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A37AE8BA-F7D8-4548-A6E4-B5EFA8B49E45}" xr6:coauthVersionLast="47" xr6:coauthVersionMax="47" xr10:uidLastSave="{00000000-0000-0000-0000-000000000000}"/>
  <bookViews>
    <workbookView xWindow="-108" yWindow="-108" windowWidth="23256" windowHeight="12456" activeTab="1" xr2:uid="{85CDAB5A-E153-42AD-A23A-0EF241095053}"/>
  </bookViews>
  <sheets>
    <sheet name="Gráfico1" sheetId="4" r:id="rId1"/>
    <sheet name="Séries Spreads" sheetId="1" r:id="rId2"/>
    <sheet name="DIs" sheetId="3" r:id="rId3"/>
  </sheets>
  <definedNames>
    <definedName name="_xlnm._FilterDatabase" localSheetId="2" hidden="1">DIs!$A$1:$J$497</definedName>
    <definedName name="_xlnm._FilterDatabase" localSheetId="1" hidden="1">'Séries Spreads'!$A$1:$F$686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E3" i="1" s="1"/>
  <c r="F3" i="1" s="1"/>
  <c r="J298" i="3"/>
  <c r="E4" i="1" s="1"/>
  <c r="F4" i="1" s="1"/>
  <c r="J299" i="3"/>
  <c r="J300" i="3"/>
  <c r="J301" i="3"/>
  <c r="J302" i="3"/>
  <c r="J303" i="3"/>
  <c r="J304" i="3"/>
  <c r="J305" i="3"/>
  <c r="J306" i="3"/>
  <c r="E12" i="1" s="1"/>
  <c r="F12" i="1" s="1"/>
  <c r="J307" i="3"/>
  <c r="J308" i="3"/>
  <c r="J309" i="3"/>
  <c r="J310" i="3"/>
  <c r="J311" i="3"/>
  <c r="J312" i="3"/>
  <c r="J313" i="3"/>
  <c r="J314" i="3"/>
  <c r="E20" i="1" s="1"/>
  <c r="F20" i="1" s="1"/>
  <c r="J315" i="3"/>
  <c r="J316" i="3"/>
  <c r="J317" i="3"/>
  <c r="J318" i="3"/>
  <c r="J319" i="3"/>
  <c r="J320" i="3"/>
  <c r="J321" i="3"/>
  <c r="J322" i="3"/>
  <c r="E28" i="1" s="1"/>
  <c r="F28" i="1" s="1"/>
  <c r="J323" i="3"/>
  <c r="J324" i="3"/>
  <c r="J325" i="3"/>
  <c r="J326" i="3"/>
  <c r="J327" i="3"/>
  <c r="J328" i="3"/>
  <c r="J329" i="3"/>
  <c r="J330" i="3"/>
  <c r="E36" i="1" s="1"/>
  <c r="F36" i="1" s="1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E52" i="1" s="1"/>
  <c r="F52" i="1" s="1"/>
  <c r="J347" i="3"/>
  <c r="J348" i="3"/>
  <c r="J349" i="3"/>
  <c r="J350" i="3"/>
  <c r="J351" i="3"/>
  <c r="J352" i="3"/>
  <c r="J353" i="3"/>
  <c r="J354" i="3"/>
  <c r="E60" i="1" s="1"/>
  <c r="F60" i="1" s="1"/>
  <c r="J355" i="3"/>
  <c r="J356" i="3"/>
  <c r="J357" i="3"/>
  <c r="J358" i="3"/>
  <c r="J359" i="3"/>
  <c r="J360" i="3"/>
  <c r="J361" i="3"/>
  <c r="J362" i="3"/>
  <c r="E68" i="1" s="1"/>
  <c r="F68" i="1" s="1"/>
  <c r="J363" i="3"/>
  <c r="J364" i="3"/>
  <c r="J365" i="3"/>
  <c r="J366" i="3"/>
  <c r="J367" i="3"/>
  <c r="J368" i="3"/>
  <c r="J369" i="3"/>
  <c r="J370" i="3"/>
  <c r="E76" i="1" s="1"/>
  <c r="F76" i="1" s="1"/>
  <c r="J371" i="3"/>
  <c r="J372" i="3"/>
  <c r="J373" i="3"/>
  <c r="J374" i="3"/>
  <c r="J375" i="3"/>
  <c r="J376" i="3"/>
  <c r="J377" i="3"/>
  <c r="J378" i="3"/>
  <c r="E84" i="1" s="1"/>
  <c r="F84" i="1" s="1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E100" i="1" s="1"/>
  <c r="F100" i="1" s="1"/>
  <c r="J395" i="3"/>
  <c r="J396" i="3"/>
  <c r="J397" i="3"/>
  <c r="J398" i="3"/>
  <c r="J399" i="3"/>
  <c r="J400" i="3"/>
  <c r="J401" i="3"/>
  <c r="J402" i="3"/>
  <c r="E108" i="1" s="1"/>
  <c r="F108" i="1" s="1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E124" i="1" s="1"/>
  <c r="F124" i="1" s="1"/>
  <c r="J419" i="3"/>
  <c r="J420" i="3"/>
  <c r="J421" i="3"/>
  <c r="J422" i="3"/>
  <c r="J423" i="3"/>
  <c r="J424" i="3"/>
  <c r="J425" i="3"/>
  <c r="J426" i="3"/>
  <c r="E132" i="1" s="1"/>
  <c r="F132" i="1" s="1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E148" i="1" s="1"/>
  <c r="F148" i="1" s="1"/>
  <c r="J443" i="3"/>
  <c r="J444" i="3"/>
  <c r="J445" i="3"/>
  <c r="J446" i="3"/>
  <c r="J447" i="3"/>
  <c r="J448" i="3"/>
  <c r="J449" i="3"/>
  <c r="J450" i="3"/>
  <c r="E156" i="1" s="1"/>
  <c r="F156" i="1" s="1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E172" i="1" s="1"/>
  <c r="F172" i="1" s="1"/>
  <c r="J467" i="3"/>
  <c r="J468" i="3"/>
  <c r="J469" i="3"/>
  <c r="J470" i="3"/>
  <c r="J471" i="3"/>
  <c r="J472" i="3"/>
  <c r="J473" i="3"/>
  <c r="J474" i="3"/>
  <c r="E180" i="1" s="1"/>
  <c r="F180" i="1" s="1"/>
  <c r="J475" i="3"/>
  <c r="J476" i="3"/>
  <c r="J477" i="3"/>
  <c r="J478" i="3"/>
  <c r="J479" i="3"/>
  <c r="J480" i="3"/>
  <c r="J481" i="3"/>
  <c r="J482" i="3"/>
  <c r="E188" i="1" s="1"/>
  <c r="F188" i="1" s="1"/>
  <c r="J483" i="3"/>
  <c r="J484" i="3"/>
  <c r="J485" i="3"/>
  <c r="J486" i="3"/>
  <c r="J487" i="3"/>
  <c r="J488" i="3"/>
  <c r="J489" i="3"/>
  <c r="J490" i="3"/>
  <c r="E196" i="1" s="1"/>
  <c r="F196" i="1" s="1"/>
  <c r="J491" i="3"/>
  <c r="J492" i="3"/>
  <c r="J493" i="3"/>
  <c r="J494" i="3"/>
  <c r="J495" i="3"/>
  <c r="J496" i="3"/>
  <c r="J497" i="3"/>
  <c r="J498" i="3"/>
  <c r="E204" i="1" s="1"/>
  <c r="F204" i="1" s="1"/>
  <c r="J499" i="3"/>
  <c r="J500" i="3"/>
  <c r="J501" i="3"/>
  <c r="J502" i="3"/>
  <c r="J503" i="3"/>
  <c r="J504" i="3"/>
  <c r="J505" i="3"/>
  <c r="J506" i="3"/>
  <c r="E212" i="1" s="1"/>
  <c r="F212" i="1" s="1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2" i="3"/>
  <c r="E419" i="1"/>
  <c r="F419" i="1" s="1"/>
  <c r="E427" i="1"/>
  <c r="F427" i="1" s="1"/>
  <c r="E435" i="1"/>
  <c r="F435" i="1" s="1"/>
  <c r="E443" i="1"/>
  <c r="F443" i="1" s="1"/>
  <c r="E451" i="1"/>
  <c r="F451" i="1" s="1"/>
  <c r="E459" i="1"/>
  <c r="F459" i="1" s="1"/>
  <c r="E467" i="1"/>
  <c r="F467" i="1" s="1"/>
  <c r="E483" i="1"/>
  <c r="F483" i="1" s="1"/>
  <c r="E491" i="1"/>
  <c r="F491" i="1" s="1"/>
  <c r="E499" i="1"/>
  <c r="F499" i="1" s="1"/>
  <c r="E507" i="1"/>
  <c r="F507" i="1" s="1"/>
  <c r="E515" i="1"/>
  <c r="F515" i="1" s="1"/>
  <c r="E2" i="1"/>
  <c r="F2" i="1" s="1"/>
  <c r="E10" i="1"/>
  <c r="F10" i="1" s="1"/>
  <c r="E13" i="1"/>
  <c r="F13" i="1" s="1"/>
  <c r="E18" i="1"/>
  <c r="F18" i="1" s="1"/>
  <c r="E21" i="1"/>
  <c r="F21" i="1" s="1"/>
  <c r="E23" i="1"/>
  <c r="F23" i="1" s="1"/>
  <c r="E26" i="1"/>
  <c r="F26" i="1" s="1"/>
  <c r="E31" i="1"/>
  <c r="F31" i="1" s="1"/>
  <c r="E34" i="1"/>
  <c r="F34" i="1" s="1"/>
  <c r="E42" i="1"/>
  <c r="F42" i="1" s="1"/>
  <c r="E44" i="1"/>
  <c r="F44" i="1" s="1"/>
  <c r="E45" i="1"/>
  <c r="F45" i="1" s="1"/>
  <c r="E50" i="1"/>
  <c r="F50" i="1" s="1"/>
  <c r="E55" i="1"/>
  <c r="F55" i="1" s="1"/>
  <c r="E58" i="1"/>
  <c r="F58" i="1" s="1"/>
  <c r="E63" i="1"/>
  <c r="F63" i="1" s="1"/>
  <c r="E66" i="1"/>
  <c r="F66" i="1" s="1"/>
  <c r="E74" i="1"/>
  <c r="F74" i="1" s="1"/>
  <c r="E82" i="1"/>
  <c r="F82" i="1" s="1"/>
  <c r="E87" i="1"/>
  <c r="F87" i="1" s="1"/>
  <c r="E90" i="1"/>
  <c r="F90" i="1" s="1"/>
  <c r="E92" i="1"/>
  <c r="F92" i="1" s="1"/>
  <c r="E95" i="1"/>
  <c r="F95" i="1" s="1"/>
  <c r="E98" i="1"/>
  <c r="F98" i="1" s="1"/>
  <c r="E106" i="1"/>
  <c r="F106" i="1" s="1"/>
  <c r="E114" i="1"/>
  <c r="F114" i="1" s="1"/>
  <c r="E116" i="1"/>
  <c r="F116" i="1" s="1"/>
  <c r="E119" i="1"/>
  <c r="F119" i="1" s="1"/>
  <c r="E122" i="1"/>
  <c r="F122" i="1" s="1"/>
  <c r="E127" i="1"/>
  <c r="F127" i="1" s="1"/>
  <c r="E130" i="1"/>
  <c r="F130" i="1" s="1"/>
  <c r="E138" i="1"/>
  <c r="F138" i="1" s="1"/>
  <c r="E140" i="1"/>
  <c r="F140" i="1" s="1"/>
  <c r="E146" i="1"/>
  <c r="F146" i="1" s="1"/>
  <c r="E151" i="1"/>
  <c r="F151" i="1" s="1"/>
  <c r="E154" i="1"/>
  <c r="F154" i="1" s="1"/>
  <c r="E159" i="1"/>
  <c r="F159" i="1" s="1"/>
  <c r="E162" i="1"/>
  <c r="F162" i="1" s="1"/>
  <c r="E164" i="1"/>
  <c r="F164" i="1" s="1"/>
  <c r="E170" i="1"/>
  <c r="F170" i="1" s="1"/>
  <c r="E178" i="1"/>
  <c r="F178" i="1" s="1"/>
  <c r="E183" i="1"/>
  <c r="F183" i="1" s="1"/>
  <c r="E186" i="1"/>
  <c r="F186" i="1" s="1"/>
  <c r="E191" i="1"/>
  <c r="F191" i="1" s="1"/>
  <c r="E194" i="1"/>
  <c r="F194" i="1" s="1"/>
  <c r="E202" i="1"/>
  <c r="F202" i="1" s="1"/>
  <c r="E210" i="1"/>
  <c r="F210" i="1" s="1"/>
  <c r="E215" i="1"/>
  <c r="F215" i="1" s="1"/>
  <c r="E218" i="1"/>
  <c r="F218" i="1" s="1"/>
  <c r="E220" i="1"/>
  <c r="F220" i="1" s="1"/>
  <c r="E236" i="1"/>
  <c r="F236" i="1" s="1"/>
  <c r="E244" i="1"/>
  <c r="F244" i="1" s="1"/>
  <c r="E5" i="1"/>
  <c r="F5" i="1" s="1"/>
  <c r="E6" i="1"/>
  <c r="F6" i="1" s="1"/>
  <c r="E7" i="1"/>
  <c r="F7" i="1" s="1"/>
  <c r="E8" i="1"/>
  <c r="F8" i="1" s="1"/>
  <c r="E9" i="1"/>
  <c r="F9" i="1" s="1"/>
  <c r="E11" i="1"/>
  <c r="F11" i="1" s="1"/>
  <c r="E14" i="1"/>
  <c r="F14" i="1" s="1"/>
  <c r="E15" i="1"/>
  <c r="F15" i="1" s="1"/>
  <c r="E16" i="1"/>
  <c r="F16" i="1" s="1"/>
  <c r="E17" i="1"/>
  <c r="F17" i="1" s="1"/>
  <c r="E19" i="1"/>
  <c r="F19" i="1" s="1"/>
  <c r="E22" i="1"/>
  <c r="F22" i="1" s="1"/>
  <c r="E24" i="1"/>
  <c r="F24" i="1" s="1"/>
  <c r="E25" i="1"/>
  <c r="F25" i="1" s="1"/>
  <c r="E27" i="1"/>
  <c r="F27" i="1" s="1"/>
  <c r="E29" i="1"/>
  <c r="F29" i="1" s="1"/>
  <c r="E30" i="1"/>
  <c r="F30" i="1" s="1"/>
  <c r="E32" i="1"/>
  <c r="F32" i="1" s="1"/>
  <c r="E33" i="1"/>
  <c r="F33" i="1" s="1"/>
  <c r="E35" i="1"/>
  <c r="F35" i="1" s="1"/>
  <c r="E37" i="1"/>
  <c r="F37" i="1" s="1"/>
  <c r="E38" i="1"/>
  <c r="F38" i="1" s="1"/>
  <c r="E39" i="1"/>
  <c r="F39" i="1" s="1"/>
  <c r="E40" i="1"/>
  <c r="F40" i="1" s="1"/>
  <c r="E41" i="1"/>
  <c r="F41" i="1" s="1"/>
  <c r="E43" i="1"/>
  <c r="F43" i="1" s="1"/>
  <c r="E46" i="1"/>
  <c r="F46" i="1" s="1"/>
  <c r="E47" i="1"/>
  <c r="F47" i="1" s="1"/>
  <c r="E48" i="1"/>
  <c r="F48" i="1" s="1"/>
  <c r="E49" i="1"/>
  <c r="F49" i="1" s="1"/>
  <c r="E51" i="1"/>
  <c r="F51" i="1" s="1"/>
  <c r="E53" i="1"/>
  <c r="F53" i="1" s="1"/>
  <c r="E54" i="1"/>
  <c r="F54" i="1" s="1"/>
  <c r="E56" i="1"/>
  <c r="F56" i="1" s="1"/>
  <c r="E57" i="1"/>
  <c r="F57" i="1" s="1"/>
  <c r="E59" i="1"/>
  <c r="F59" i="1" s="1"/>
  <c r="E61" i="1"/>
  <c r="F61" i="1" s="1"/>
  <c r="E62" i="1"/>
  <c r="F62" i="1" s="1"/>
  <c r="E64" i="1"/>
  <c r="F64" i="1" s="1"/>
  <c r="E65" i="1"/>
  <c r="F65" i="1" s="1"/>
  <c r="E67" i="1"/>
  <c r="F67" i="1" s="1"/>
  <c r="E69" i="1"/>
  <c r="F69" i="1" s="1"/>
  <c r="E70" i="1"/>
  <c r="F70" i="1" s="1"/>
  <c r="E71" i="1"/>
  <c r="F71" i="1" s="1"/>
  <c r="E72" i="1"/>
  <c r="F72" i="1" s="1"/>
  <c r="E73" i="1"/>
  <c r="F73" i="1" s="1"/>
  <c r="E75" i="1"/>
  <c r="F75" i="1" s="1"/>
  <c r="E77" i="1"/>
  <c r="F77" i="1" s="1"/>
  <c r="E78" i="1"/>
  <c r="F78" i="1" s="1"/>
  <c r="E79" i="1"/>
  <c r="F79" i="1" s="1"/>
  <c r="E80" i="1"/>
  <c r="F80" i="1" s="1"/>
  <c r="E81" i="1"/>
  <c r="F81" i="1" s="1"/>
  <c r="E83" i="1"/>
  <c r="F83" i="1" s="1"/>
  <c r="E85" i="1"/>
  <c r="F85" i="1" s="1"/>
  <c r="E86" i="1"/>
  <c r="F86" i="1" s="1"/>
  <c r="E88" i="1"/>
  <c r="F88" i="1" s="1"/>
  <c r="E89" i="1"/>
  <c r="F89" i="1" s="1"/>
  <c r="E91" i="1"/>
  <c r="F91" i="1" s="1"/>
  <c r="E93" i="1"/>
  <c r="F93" i="1" s="1"/>
  <c r="E94" i="1"/>
  <c r="F94" i="1" s="1"/>
  <c r="E96" i="1"/>
  <c r="F96" i="1" s="1"/>
  <c r="E97" i="1"/>
  <c r="F97" i="1" s="1"/>
  <c r="E99" i="1"/>
  <c r="F99" i="1" s="1"/>
  <c r="E101" i="1"/>
  <c r="F101" i="1" s="1"/>
  <c r="E102" i="1"/>
  <c r="F102" i="1" s="1"/>
  <c r="E103" i="1"/>
  <c r="F103" i="1" s="1"/>
  <c r="E104" i="1"/>
  <c r="F104" i="1" s="1"/>
  <c r="E105" i="1"/>
  <c r="F105" i="1" s="1"/>
  <c r="E107" i="1"/>
  <c r="F107" i="1" s="1"/>
  <c r="E109" i="1"/>
  <c r="F109" i="1" s="1"/>
  <c r="E110" i="1"/>
  <c r="F110" i="1" s="1"/>
  <c r="E111" i="1"/>
  <c r="F111" i="1" s="1"/>
  <c r="E112" i="1"/>
  <c r="F112" i="1" s="1"/>
  <c r="E113" i="1"/>
  <c r="F113" i="1" s="1"/>
  <c r="E115" i="1"/>
  <c r="F115" i="1" s="1"/>
  <c r="E117" i="1"/>
  <c r="F117" i="1" s="1"/>
  <c r="E118" i="1"/>
  <c r="F118" i="1" s="1"/>
  <c r="E120" i="1"/>
  <c r="F120" i="1" s="1"/>
  <c r="E121" i="1"/>
  <c r="F121" i="1" s="1"/>
  <c r="E123" i="1"/>
  <c r="F123" i="1" s="1"/>
  <c r="E125" i="1"/>
  <c r="F125" i="1" s="1"/>
  <c r="E126" i="1"/>
  <c r="F126" i="1" s="1"/>
  <c r="E128" i="1"/>
  <c r="F128" i="1" s="1"/>
  <c r="E129" i="1"/>
  <c r="F129" i="1" s="1"/>
  <c r="E131" i="1"/>
  <c r="F131" i="1" s="1"/>
  <c r="E133" i="1"/>
  <c r="F133" i="1" s="1"/>
  <c r="E134" i="1"/>
  <c r="F134" i="1" s="1"/>
  <c r="E135" i="1"/>
  <c r="F135" i="1" s="1"/>
  <c r="E136" i="1"/>
  <c r="F136" i="1" s="1"/>
  <c r="E137" i="1"/>
  <c r="F137" i="1" s="1"/>
  <c r="E139" i="1"/>
  <c r="F139" i="1" s="1"/>
  <c r="E141" i="1"/>
  <c r="F141" i="1" s="1"/>
  <c r="E142" i="1"/>
  <c r="F142" i="1" s="1"/>
  <c r="E143" i="1"/>
  <c r="F143" i="1" s="1"/>
  <c r="E144" i="1"/>
  <c r="F144" i="1" s="1"/>
  <c r="E145" i="1"/>
  <c r="F145" i="1" s="1"/>
  <c r="E147" i="1"/>
  <c r="F147" i="1" s="1"/>
  <c r="E149" i="1"/>
  <c r="F149" i="1" s="1"/>
  <c r="E150" i="1"/>
  <c r="F150" i="1" s="1"/>
  <c r="E152" i="1"/>
  <c r="F152" i="1" s="1"/>
  <c r="E153" i="1"/>
  <c r="F153" i="1" s="1"/>
  <c r="E155" i="1"/>
  <c r="F155" i="1" s="1"/>
  <c r="E157" i="1"/>
  <c r="F157" i="1" s="1"/>
  <c r="E158" i="1"/>
  <c r="F158" i="1" s="1"/>
  <c r="E160" i="1"/>
  <c r="F160" i="1" s="1"/>
  <c r="E161" i="1"/>
  <c r="F161" i="1" s="1"/>
  <c r="E163" i="1"/>
  <c r="F163" i="1" s="1"/>
  <c r="E165" i="1"/>
  <c r="F165" i="1" s="1"/>
  <c r="E166" i="1"/>
  <c r="F166" i="1" s="1"/>
  <c r="E167" i="1"/>
  <c r="F167" i="1" s="1"/>
  <c r="E168" i="1"/>
  <c r="F168" i="1" s="1"/>
  <c r="E169" i="1"/>
  <c r="F169" i="1" s="1"/>
  <c r="E171" i="1"/>
  <c r="F171" i="1" s="1"/>
  <c r="E173" i="1"/>
  <c r="F173" i="1" s="1"/>
  <c r="E174" i="1"/>
  <c r="F174" i="1" s="1"/>
  <c r="E175" i="1"/>
  <c r="F175" i="1" s="1"/>
  <c r="E176" i="1"/>
  <c r="F176" i="1" s="1"/>
  <c r="E177" i="1"/>
  <c r="F177" i="1" s="1"/>
  <c r="E179" i="1"/>
  <c r="F179" i="1" s="1"/>
  <c r="E181" i="1"/>
  <c r="F181" i="1" s="1"/>
  <c r="E182" i="1"/>
  <c r="F182" i="1" s="1"/>
  <c r="E184" i="1"/>
  <c r="F184" i="1" s="1"/>
  <c r="E185" i="1"/>
  <c r="F185" i="1" s="1"/>
  <c r="E187" i="1"/>
  <c r="F187" i="1" s="1"/>
  <c r="E189" i="1"/>
  <c r="F189" i="1" s="1"/>
  <c r="E190" i="1"/>
  <c r="F190" i="1" s="1"/>
  <c r="E192" i="1"/>
  <c r="F192" i="1" s="1"/>
  <c r="E193" i="1"/>
  <c r="F193" i="1" s="1"/>
  <c r="E195" i="1"/>
  <c r="F195" i="1" s="1"/>
  <c r="E197" i="1"/>
  <c r="F197" i="1" s="1"/>
  <c r="E198" i="1"/>
  <c r="F198" i="1" s="1"/>
  <c r="E199" i="1"/>
  <c r="F199" i="1" s="1"/>
  <c r="E200" i="1"/>
  <c r="F200" i="1" s="1"/>
  <c r="E201" i="1"/>
  <c r="F201" i="1" s="1"/>
  <c r="E203" i="1"/>
  <c r="F203" i="1" s="1"/>
  <c r="E205" i="1"/>
  <c r="F205" i="1" s="1"/>
  <c r="E206" i="1"/>
  <c r="F206" i="1" s="1"/>
  <c r="E207" i="1"/>
  <c r="F207" i="1" s="1"/>
  <c r="E208" i="1"/>
  <c r="F208" i="1" s="1"/>
  <c r="E209" i="1"/>
  <c r="F209" i="1" s="1"/>
  <c r="E211" i="1"/>
  <c r="F211" i="1" s="1"/>
  <c r="E213" i="1"/>
  <c r="F213" i="1" s="1"/>
  <c r="E214" i="1"/>
  <c r="F214" i="1" s="1"/>
  <c r="E216" i="1"/>
  <c r="F216" i="1" s="1"/>
  <c r="E217" i="1"/>
  <c r="F217" i="1" s="1"/>
  <c r="E219" i="1"/>
  <c r="F219" i="1" s="1"/>
  <c r="E221" i="1"/>
  <c r="F221" i="1" s="1"/>
  <c r="E222" i="1"/>
  <c r="F222" i="1" s="1"/>
  <c r="E223" i="1"/>
  <c r="F223" i="1" s="1"/>
  <c r="E224" i="1"/>
  <c r="F224" i="1" s="1"/>
  <c r="E226" i="1"/>
  <c r="F226" i="1" s="1"/>
  <c r="E227" i="1"/>
  <c r="F227" i="1" s="1"/>
  <c r="E228" i="1"/>
  <c r="F228" i="1" s="1"/>
  <c r="E230" i="1"/>
  <c r="F230" i="1" s="1"/>
  <c r="E231" i="1"/>
  <c r="F231" i="1" s="1"/>
  <c r="E232" i="1"/>
  <c r="F232" i="1" s="1"/>
  <c r="E233" i="1"/>
  <c r="F233" i="1" s="1"/>
  <c r="E234" i="1"/>
  <c r="F234" i="1" s="1"/>
  <c r="E235" i="1"/>
  <c r="F235" i="1" s="1"/>
  <c r="E237" i="1"/>
  <c r="F237" i="1" s="1"/>
  <c r="E238" i="1"/>
  <c r="F238" i="1" s="1"/>
  <c r="E239" i="1"/>
  <c r="F239" i="1" s="1"/>
  <c r="E240" i="1"/>
  <c r="F240" i="1" s="1"/>
  <c r="E241" i="1"/>
  <c r="F241" i="1" s="1"/>
  <c r="E242" i="1"/>
  <c r="F242" i="1" s="1"/>
  <c r="E243" i="1"/>
  <c r="F243" i="1" s="1"/>
  <c r="E246" i="1"/>
  <c r="F246" i="1" s="1"/>
  <c r="E247" i="1"/>
  <c r="F247" i="1" s="1"/>
  <c r="E248" i="1"/>
  <c r="F248" i="1" s="1"/>
  <c r="E249" i="1"/>
  <c r="F249" i="1" s="1"/>
  <c r="E250" i="1"/>
  <c r="F250" i="1" s="1"/>
  <c r="E251" i="1"/>
  <c r="F251" i="1" s="1"/>
  <c r="E252" i="1"/>
  <c r="F252" i="1" s="1"/>
  <c r="E253" i="1"/>
  <c r="F253" i="1" s="1"/>
  <c r="E254" i="1"/>
  <c r="F254" i="1" s="1"/>
  <c r="E255" i="1"/>
  <c r="F255" i="1" s="1"/>
  <c r="E256" i="1"/>
  <c r="F256" i="1" s="1"/>
  <c r="E257" i="1"/>
  <c r="F257" i="1" s="1"/>
  <c r="E258" i="1"/>
  <c r="F258" i="1" s="1"/>
  <c r="E259" i="1"/>
  <c r="F259" i="1" s="1"/>
  <c r="E260" i="1"/>
  <c r="F260" i="1" s="1"/>
  <c r="E261" i="1"/>
  <c r="F261" i="1" s="1"/>
  <c r="E262" i="1"/>
  <c r="F262" i="1" s="1"/>
  <c r="E263" i="1"/>
  <c r="F263" i="1" s="1"/>
  <c r="E264" i="1"/>
  <c r="F264" i="1" s="1"/>
  <c r="E265" i="1"/>
  <c r="F265" i="1" s="1"/>
  <c r="E266" i="1"/>
  <c r="F266" i="1" s="1"/>
  <c r="E267" i="1"/>
  <c r="F267" i="1" s="1"/>
  <c r="E268" i="1"/>
  <c r="F268" i="1" s="1"/>
  <c r="E269" i="1"/>
  <c r="F269" i="1" s="1"/>
  <c r="E270" i="1"/>
  <c r="F270" i="1" s="1"/>
  <c r="E271" i="1"/>
  <c r="F271" i="1" s="1"/>
  <c r="E272" i="1"/>
  <c r="F272" i="1" s="1"/>
  <c r="E273" i="1"/>
  <c r="F273" i="1" s="1"/>
  <c r="E274" i="1"/>
  <c r="F274" i="1" s="1"/>
  <c r="E275" i="1"/>
  <c r="F275" i="1" s="1"/>
  <c r="E276" i="1"/>
  <c r="F276" i="1" s="1"/>
  <c r="E277" i="1"/>
  <c r="F277" i="1" s="1"/>
  <c r="E278" i="1"/>
  <c r="F278" i="1" s="1"/>
  <c r="E279" i="1"/>
  <c r="F279" i="1" s="1"/>
  <c r="E280" i="1"/>
  <c r="F280" i="1" s="1"/>
  <c r="E281" i="1"/>
  <c r="F281" i="1" s="1"/>
  <c r="E282" i="1"/>
  <c r="F282" i="1" s="1"/>
  <c r="E283" i="1"/>
  <c r="F283" i="1" s="1"/>
  <c r="E284" i="1"/>
  <c r="F284" i="1" s="1"/>
  <c r="E285" i="1"/>
  <c r="F285" i="1" s="1"/>
  <c r="E286" i="1"/>
  <c r="F286" i="1" s="1"/>
  <c r="E287" i="1"/>
  <c r="F287" i="1" s="1"/>
  <c r="E288" i="1"/>
  <c r="F288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298" i="1"/>
  <c r="F298" i="1" s="1"/>
  <c r="E299" i="1"/>
  <c r="F299" i="1" s="1"/>
  <c r="E300" i="1"/>
  <c r="F300" i="1" s="1"/>
  <c r="E301" i="1"/>
  <c r="F301" i="1" s="1"/>
  <c r="E302" i="1"/>
  <c r="F302" i="1" s="1"/>
  <c r="E303" i="1"/>
  <c r="F303" i="1" s="1"/>
  <c r="E304" i="1"/>
  <c r="F304" i="1" s="1"/>
  <c r="E305" i="1"/>
  <c r="F305" i="1" s="1"/>
  <c r="E306" i="1"/>
  <c r="F306" i="1" s="1"/>
  <c r="E307" i="1"/>
  <c r="F307" i="1" s="1"/>
  <c r="E308" i="1"/>
  <c r="F308" i="1" s="1"/>
  <c r="E309" i="1"/>
  <c r="F309" i="1" s="1"/>
  <c r="E310" i="1"/>
  <c r="F310" i="1" s="1"/>
  <c r="E311" i="1"/>
  <c r="F311" i="1" s="1"/>
  <c r="E312" i="1"/>
  <c r="F312" i="1" s="1"/>
  <c r="E313" i="1"/>
  <c r="F313" i="1" s="1"/>
  <c r="E314" i="1"/>
  <c r="F314" i="1" s="1"/>
  <c r="E315" i="1"/>
  <c r="F315" i="1" s="1"/>
  <c r="E316" i="1"/>
  <c r="F316" i="1" s="1"/>
  <c r="E317" i="1"/>
  <c r="F317" i="1" s="1"/>
  <c r="E318" i="1"/>
  <c r="F318" i="1" s="1"/>
  <c r="E319" i="1"/>
  <c r="F319" i="1" s="1"/>
  <c r="E320" i="1"/>
  <c r="F320" i="1" s="1"/>
  <c r="E321" i="1"/>
  <c r="F321" i="1" s="1"/>
  <c r="E322" i="1"/>
  <c r="F322" i="1" s="1"/>
  <c r="E323" i="1"/>
  <c r="F323" i="1" s="1"/>
  <c r="E324" i="1"/>
  <c r="F324" i="1" s="1"/>
  <c r="E325" i="1"/>
  <c r="F325" i="1" s="1"/>
  <c r="E326" i="1"/>
  <c r="F326" i="1" s="1"/>
  <c r="E327" i="1"/>
  <c r="F327" i="1" s="1"/>
  <c r="E328" i="1"/>
  <c r="F328" i="1" s="1"/>
  <c r="E329" i="1"/>
  <c r="F329" i="1" s="1"/>
  <c r="E330" i="1"/>
  <c r="F330" i="1" s="1"/>
  <c r="E331" i="1"/>
  <c r="F331" i="1" s="1"/>
  <c r="E332" i="1"/>
  <c r="F332" i="1" s="1"/>
  <c r="E333" i="1"/>
  <c r="F333" i="1" s="1"/>
  <c r="E334" i="1"/>
  <c r="F334" i="1" s="1"/>
  <c r="E335" i="1"/>
  <c r="F335" i="1" s="1"/>
  <c r="E336" i="1"/>
  <c r="F336" i="1" s="1"/>
  <c r="E337" i="1"/>
  <c r="F337" i="1" s="1"/>
  <c r="E338" i="1"/>
  <c r="F338" i="1" s="1"/>
  <c r="E339" i="1"/>
  <c r="F339" i="1" s="1"/>
  <c r="E340" i="1"/>
  <c r="F340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49" i="1"/>
  <c r="F349" i="1" s="1"/>
  <c r="E350" i="1"/>
  <c r="F350" i="1" s="1"/>
  <c r="E351" i="1"/>
  <c r="F351" i="1" s="1"/>
  <c r="E352" i="1"/>
  <c r="F352" i="1" s="1"/>
  <c r="E353" i="1"/>
  <c r="F353" i="1" s="1"/>
  <c r="E354" i="1"/>
  <c r="F354" i="1" s="1"/>
  <c r="E355" i="1"/>
  <c r="F355" i="1" s="1"/>
  <c r="E356" i="1"/>
  <c r="F356" i="1" s="1"/>
  <c r="E357" i="1"/>
  <c r="F357" i="1" s="1"/>
  <c r="E358" i="1"/>
  <c r="F358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6" i="1"/>
  <c r="F366" i="1" s="1"/>
  <c r="E367" i="1"/>
  <c r="F367" i="1" s="1"/>
  <c r="E368" i="1"/>
  <c r="F368" i="1" s="1"/>
  <c r="E369" i="1"/>
  <c r="F369" i="1" s="1"/>
  <c r="E370" i="1"/>
  <c r="F370" i="1" s="1"/>
  <c r="E371" i="1"/>
  <c r="F371" i="1" s="1"/>
  <c r="E372" i="1"/>
  <c r="F372" i="1" s="1"/>
  <c r="E373" i="1"/>
  <c r="F373" i="1" s="1"/>
  <c r="E374" i="1"/>
  <c r="F374" i="1" s="1"/>
  <c r="E375" i="1"/>
  <c r="F375" i="1" s="1"/>
  <c r="E376" i="1"/>
  <c r="F376" i="1" s="1"/>
  <c r="E377" i="1"/>
  <c r="F377" i="1" s="1"/>
  <c r="E378" i="1"/>
  <c r="F378" i="1" s="1"/>
  <c r="E379" i="1"/>
  <c r="F379" i="1" s="1"/>
  <c r="E380" i="1"/>
  <c r="F380" i="1" s="1"/>
  <c r="E381" i="1"/>
  <c r="F381" i="1" s="1"/>
  <c r="E382" i="1"/>
  <c r="F382" i="1" s="1"/>
  <c r="E383" i="1"/>
  <c r="F383" i="1" s="1"/>
  <c r="E384" i="1"/>
  <c r="F384" i="1" s="1"/>
  <c r="E385" i="1"/>
  <c r="F385" i="1" s="1"/>
  <c r="E386" i="1"/>
  <c r="F386" i="1" s="1"/>
  <c r="E387" i="1"/>
  <c r="F387" i="1" s="1"/>
  <c r="E388" i="1"/>
  <c r="F388" i="1" s="1"/>
  <c r="E389" i="1"/>
  <c r="F389" i="1" s="1"/>
  <c r="E390" i="1"/>
  <c r="F390" i="1" s="1"/>
  <c r="E391" i="1"/>
  <c r="F391" i="1" s="1"/>
  <c r="E392" i="1"/>
  <c r="F392" i="1" s="1"/>
  <c r="E393" i="1"/>
  <c r="F393" i="1" s="1"/>
  <c r="E394" i="1"/>
  <c r="F394" i="1" s="1"/>
  <c r="E395" i="1"/>
  <c r="F395" i="1" s="1"/>
  <c r="E396" i="1"/>
  <c r="F396" i="1" s="1"/>
  <c r="E397" i="1"/>
  <c r="F397" i="1" s="1"/>
  <c r="E398" i="1"/>
  <c r="F398" i="1" s="1"/>
  <c r="E399" i="1"/>
  <c r="F399" i="1" s="1"/>
  <c r="E400" i="1"/>
  <c r="F400" i="1" s="1"/>
  <c r="E401" i="1"/>
  <c r="F401" i="1" s="1"/>
  <c r="E402" i="1"/>
  <c r="F402" i="1" s="1"/>
  <c r="E403" i="1"/>
  <c r="F403" i="1" s="1"/>
  <c r="E404" i="1"/>
  <c r="F404" i="1" s="1"/>
  <c r="E405" i="1"/>
  <c r="F405" i="1" s="1"/>
  <c r="E406" i="1"/>
  <c r="F406" i="1" s="1"/>
  <c r="E407" i="1"/>
  <c r="F407" i="1" s="1"/>
  <c r="E408" i="1"/>
  <c r="F408" i="1" s="1"/>
  <c r="E409" i="1"/>
  <c r="F409" i="1" s="1"/>
  <c r="E410" i="1"/>
  <c r="F410" i="1" s="1"/>
  <c r="E411" i="1"/>
  <c r="F411" i="1" s="1"/>
  <c r="E412" i="1"/>
  <c r="F412" i="1" s="1"/>
  <c r="E413" i="1"/>
  <c r="F413" i="1" s="1"/>
  <c r="E414" i="1"/>
  <c r="F414" i="1" s="1"/>
  <c r="E415" i="1"/>
  <c r="F415" i="1" s="1"/>
  <c r="E416" i="1"/>
  <c r="F416" i="1" s="1"/>
  <c r="E417" i="1"/>
  <c r="F417" i="1" s="1"/>
  <c r="E418" i="1"/>
  <c r="F418" i="1" s="1"/>
  <c r="E420" i="1"/>
  <c r="F420" i="1" s="1"/>
  <c r="E421" i="1"/>
  <c r="F421" i="1" s="1"/>
  <c r="E422" i="1"/>
  <c r="F422" i="1" s="1"/>
  <c r="E423" i="1"/>
  <c r="F423" i="1" s="1"/>
  <c r="E424" i="1"/>
  <c r="F424" i="1" s="1"/>
  <c r="E425" i="1"/>
  <c r="F425" i="1" s="1"/>
  <c r="E426" i="1"/>
  <c r="F426" i="1" s="1"/>
  <c r="E428" i="1"/>
  <c r="F428" i="1" s="1"/>
  <c r="E429" i="1"/>
  <c r="F429" i="1" s="1"/>
  <c r="E430" i="1"/>
  <c r="F430" i="1" s="1"/>
  <c r="E431" i="1"/>
  <c r="F431" i="1" s="1"/>
  <c r="E432" i="1"/>
  <c r="F432" i="1" s="1"/>
  <c r="E433" i="1"/>
  <c r="F433" i="1" s="1"/>
  <c r="E434" i="1"/>
  <c r="F434" i="1" s="1"/>
  <c r="E436" i="1"/>
  <c r="F436" i="1" s="1"/>
  <c r="E437" i="1"/>
  <c r="F437" i="1" s="1"/>
  <c r="E438" i="1"/>
  <c r="F438" i="1" s="1"/>
  <c r="E439" i="1"/>
  <c r="F439" i="1" s="1"/>
  <c r="E440" i="1"/>
  <c r="F440" i="1" s="1"/>
  <c r="E441" i="1"/>
  <c r="F441" i="1" s="1"/>
  <c r="E442" i="1"/>
  <c r="F442" i="1" s="1"/>
  <c r="E444" i="1"/>
  <c r="F444" i="1" s="1"/>
  <c r="E445" i="1"/>
  <c r="F445" i="1" s="1"/>
  <c r="E446" i="1"/>
  <c r="F446" i="1" s="1"/>
  <c r="E447" i="1"/>
  <c r="F447" i="1" s="1"/>
  <c r="E448" i="1"/>
  <c r="F448" i="1" s="1"/>
  <c r="E449" i="1"/>
  <c r="F449" i="1" s="1"/>
  <c r="E450" i="1"/>
  <c r="F450" i="1" s="1"/>
  <c r="E452" i="1"/>
  <c r="F452" i="1" s="1"/>
  <c r="E453" i="1"/>
  <c r="F453" i="1" s="1"/>
  <c r="E454" i="1"/>
  <c r="F454" i="1" s="1"/>
  <c r="E455" i="1"/>
  <c r="F455" i="1" s="1"/>
  <c r="E456" i="1"/>
  <c r="F456" i="1" s="1"/>
  <c r="E457" i="1"/>
  <c r="F457" i="1" s="1"/>
  <c r="E458" i="1"/>
  <c r="F458" i="1" s="1"/>
  <c r="E460" i="1"/>
  <c r="F460" i="1" s="1"/>
  <c r="E461" i="1"/>
  <c r="F461" i="1" s="1"/>
  <c r="E462" i="1"/>
  <c r="F462" i="1" s="1"/>
  <c r="E463" i="1"/>
  <c r="F463" i="1" s="1"/>
  <c r="E464" i="1"/>
  <c r="F464" i="1" s="1"/>
  <c r="E465" i="1"/>
  <c r="F465" i="1" s="1"/>
  <c r="E466" i="1"/>
  <c r="F466" i="1" s="1"/>
  <c r="E468" i="1"/>
  <c r="F468" i="1" s="1"/>
  <c r="E469" i="1"/>
  <c r="F469" i="1" s="1"/>
  <c r="E470" i="1"/>
  <c r="F470" i="1" s="1"/>
  <c r="E471" i="1"/>
  <c r="F471" i="1" s="1"/>
  <c r="E472" i="1"/>
  <c r="F472" i="1" s="1"/>
  <c r="E473" i="1"/>
  <c r="F473" i="1" s="1"/>
  <c r="E474" i="1"/>
  <c r="F474" i="1" s="1"/>
  <c r="E476" i="1"/>
  <c r="F476" i="1" s="1"/>
  <c r="E477" i="1"/>
  <c r="F477" i="1" s="1"/>
  <c r="E478" i="1"/>
  <c r="F478" i="1" s="1"/>
  <c r="E479" i="1"/>
  <c r="F479" i="1" s="1"/>
  <c r="E481" i="1"/>
  <c r="F481" i="1" s="1"/>
  <c r="E482" i="1"/>
  <c r="F482" i="1" s="1"/>
  <c r="E484" i="1"/>
  <c r="F484" i="1" s="1"/>
  <c r="E485" i="1"/>
  <c r="F485" i="1" s="1"/>
  <c r="E486" i="1"/>
  <c r="F486" i="1" s="1"/>
  <c r="E487" i="1"/>
  <c r="F487" i="1" s="1"/>
  <c r="E488" i="1"/>
  <c r="F488" i="1" s="1"/>
  <c r="E489" i="1"/>
  <c r="F489" i="1" s="1"/>
  <c r="E490" i="1"/>
  <c r="F490" i="1" s="1"/>
  <c r="E492" i="1"/>
  <c r="F492" i="1" s="1"/>
  <c r="E493" i="1"/>
  <c r="F493" i="1" s="1"/>
  <c r="E494" i="1"/>
  <c r="F494" i="1" s="1"/>
  <c r="E495" i="1"/>
  <c r="F495" i="1" s="1"/>
  <c r="E496" i="1"/>
  <c r="F496" i="1" s="1"/>
  <c r="E497" i="1"/>
  <c r="F497" i="1" s="1"/>
  <c r="E498" i="1"/>
  <c r="F498" i="1" s="1"/>
  <c r="E500" i="1"/>
  <c r="F500" i="1" s="1"/>
  <c r="E501" i="1"/>
  <c r="F501" i="1" s="1"/>
  <c r="E502" i="1"/>
  <c r="F502" i="1" s="1"/>
  <c r="E503" i="1"/>
  <c r="F503" i="1" s="1"/>
  <c r="E504" i="1"/>
  <c r="F504" i="1" s="1"/>
  <c r="E505" i="1"/>
  <c r="F505" i="1" s="1"/>
  <c r="E506" i="1"/>
  <c r="F506" i="1" s="1"/>
  <c r="E508" i="1"/>
  <c r="F508" i="1" s="1"/>
  <c r="E509" i="1"/>
  <c r="F509" i="1" s="1"/>
  <c r="E510" i="1"/>
  <c r="F510" i="1" s="1"/>
  <c r="E511" i="1"/>
  <c r="F511" i="1" s="1"/>
  <c r="E512" i="1"/>
  <c r="F512" i="1" s="1"/>
  <c r="E513" i="1"/>
  <c r="F513" i="1" s="1"/>
  <c r="E514" i="1"/>
  <c r="F514" i="1" s="1"/>
  <c r="E516" i="1"/>
  <c r="F516" i="1" s="1"/>
  <c r="E517" i="1"/>
  <c r="F517" i="1" s="1"/>
  <c r="E518" i="1"/>
  <c r="F518" i="1" s="1"/>
  <c r="E519" i="1"/>
  <c r="F519" i="1" s="1"/>
  <c r="E520" i="1"/>
  <c r="F520" i="1" s="1"/>
  <c r="E521" i="1"/>
  <c r="F521" i="1" s="1"/>
  <c r="E522" i="1"/>
  <c r="F522" i="1" s="1"/>
  <c r="E523" i="1"/>
  <c r="F523" i="1" s="1"/>
  <c r="E524" i="1"/>
  <c r="F524" i="1" s="1"/>
  <c r="E525" i="1"/>
  <c r="F525" i="1" s="1"/>
  <c r="E526" i="1"/>
  <c r="F526" i="1" s="1"/>
  <c r="E527" i="1"/>
  <c r="F527" i="1" s="1"/>
  <c r="E528" i="1"/>
  <c r="F528" i="1" s="1"/>
  <c r="E529" i="1"/>
  <c r="F529" i="1" s="1"/>
  <c r="E530" i="1"/>
  <c r="F530" i="1" s="1"/>
  <c r="E531" i="1"/>
  <c r="F531" i="1" s="1"/>
  <c r="E532" i="1"/>
  <c r="F532" i="1" s="1"/>
  <c r="E533" i="1"/>
  <c r="F533" i="1" s="1"/>
  <c r="E534" i="1"/>
  <c r="F534" i="1" s="1"/>
  <c r="E535" i="1"/>
  <c r="F535" i="1" s="1"/>
  <c r="E536" i="1"/>
  <c r="F536" i="1" s="1"/>
  <c r="E537" i="1"/>
  <c r="F537" i="1" s="1"/>
  <c r="E538" i="1"/>
  <c r="F538" i="1" s="1"/>
  <c r="E539" i="1"/>
  <c r="F539" i="1" s="1"/>
  <c r="E540" i="1"/>
  <c r="F540" i="1" s="1"/>
  <c r="E541" i="1"/>
  <c r="F541" i="1" s="1"/>
  <c r="E542" i="1"/>
  <c r="F542" i="1" s="1"/>
  <c r="E543" i="1"/>
  <c r="F543" i="1" s="1"/>
  <c r="E544" i="1"/>
  <c r="F544" i="1" s="1"/>
  <c r="E545" i="1"/>
  <c r="F545" i="1" s="1"/>
  <c r="E546" i="1"/>
  <c r="F546" i="1" s="1"/>
  <c r="E547" i="1"/>
  <c r="F547" i="1" s="1"/>
  <c r="E548" i="1"/>
  <c r="F548" i="1" s="1"/>
  <c r="E549" i="1"/>
  <c r="F549" i="1" s="1"/>
  <c r="E550" i="1"/>
  <c r="F550" i="1" s="1"/>
  <c r="E551" i="1"/>
  <c r="F551" i="1" s="1"/>
  <c r="E552" i="1"/>
  <c r="F552" i="1" s="1"/>
  <c r="E553" i="1"/>
  <c r="F553" i="1" s="1"/>
  <c r="E554" i="1"/>
  <c r="F554" i="1" s="1"/>
  <c r="E555" i="1"/>
  <c r="F555" i="1" s="1"/>
  <c r="E556" i="1"/>
  <c r="F556" i="1" s="1"/>
  <c r="E557" i="1"/>
  <c r="F557" i="1" s="1"/>
  <c r="E558" i="1"/>
  <c r="F558" i="1" s="1"/>
  <c r="E559" i="1"/>
  <c r="F559" i="1" s="1"/>
  <c r="E560" i="1"/>
  <c r="F560" i="1" s="1"/>
  <c r="E561" i="1"/>
  <c r="F561" i="1" s="1"/>
  <c r="E562" i="1"/>
  <c r="F562" i="1" s="1"/>
  <c r="E563" i="1"/>
  <c r="F563" i="1" s="1"/>
  <c r="E564" i="1"/>
  <c r="F564" i="1" s="1"/>
  <c r="E565" i="1"/>
  <c r="F565" i="1" s="1"/>
  <c r="E566" i="1"/>
  <c r="F566" i="1" s="1"/>
  <c r="E567" i="1"/>
  <c r="F567" i="1" s="1"/>
  <c r="E568" i="1"/>
  <c r="F568" i="1" s="1"/>
  <c r="E569" i="1"/>
  <c r="F569" i="1" s="1"/>
  <c r="E570" i="1"/>
  <c r="F570" i="1" s="1"/>
  <c r="E571" i="1"/>
  <c r="F571" i="1" s="1"/>
  <c r="E572" i="1"/>
  <c r="F572" i="1" s="1"/>
  <c r="E573" i="1"/>
  <c r="F573" i="1" s="1"/>
  <c r="E574" i="1"/>
  <c r="F574" i="1" s="1"/>
  <c r="E575" i="1"/>
  <c r="F575" i="1" s="1"/>
  <c r="E576" i="1"/>
  <c r="F576" i="1" s="1"/>
  <c r="E577" i="1"/>
  <c r="F577" i="1" s="1"/>
  <c r="E578" i="1"/>
  <c r="F578" i="1" s="1"/>
  <c r="E579" i="1"/>
  <c r="F579" i="1" s="1"/>
  <c r="E580" i="1"/>
  <c r="F580" i="1" s="1"/>
  <c r="E581" i="1"/>
  <c r="F581" i="1" s="1"/>
  <c r="E582" i="1"/>
  <c r="F582" i="1" s="1"/>
  <c r="E583" i="1"/>
  <c r="F583" i="1" s="1"/>
  <c r="E584" i="1"/>
  <c r="F584" i="1" s="1"/>
  <c r="E585" i="1"/>
  <c r="F585" i="1" s="1"/>
  <c r="E586" i="1"/>
  <c r="F586" i="1" s="1"/>
  <c r="E587" i="1"/>
  <c r="F587" i="1" s="1"/>
  <c r="E588" i="1"/>
  <c r="F588" i="1" s="1"/>
  <c r="E589" i="1"/>
  <c r="F589" i="1" s="1"/>
  <c r="E590" i="1"/>
  <c r="F590" i="1" s="1"/>
  <c r="E591" i="1"/>
  <c r="F591" i="1" s="1"/>
  <c r="E592" i="1"/>
  <c r="F592" i="1" s="1"/>
  <c r="E593" i="1"/>
  <c r="F593" i="1" s="1"/>
  <c r="E594" i="1"/>
  <c r="F594" i="1" s="1"/>
  <c r="E595" i="1"/>
  <c r="F595" i="1" s="1"/>
  <c r="E596" i="1"/>
  <c r="F596" i="1" s="1"/>
  <c r="E597" i="1"/>
  <c r="F597" i="1" s="1"/>
  <c r="E598" i="1"/>
  <c r="F598" i="1" s="1"/>
  <c r="E599" i="1"/>
  <c r="F599" i="1" s="1"/>
  <c r="E600" i="1"/>
  <c r="F600" i="1" s="1"/>
  <c r="E601" i="1"/>
  <c r="F601" i="1" s="1"/>
  <c r="E602" i="1"/>
  <c r="F602" i="1" s="1"/>
  <c r="E603" i="1"/>
  <c r="F603" i="1" s="1"/>
  <c r="E604" i="1"/>
  <c r="F604" i="1" s="1"/>
  <c r="E605" i="1"/>
  <c r="F605" i="1" s="1"/>
  <c r="E606" i="1"/>
  <c r="F606" i="1" s="1"/>
  <c r="E607" i="1"/>
  <c r="F607" i="1" s="1"/>
  <c r="E608" i="1"/>
  <c r="F608" i="1" s="1"/>
  <c r="E609" i="1"/>
  <c r="F609" i="1" s="1"/>
  <c r="E610" i="1"/>
  <c r="F610" i="1" s="1"/>
  <c r="E611" i="1"/>
  <c r="F611" i="1" s="1"/>
  <c r="E612" i="1"/>
  <c r="F612" i="1" s="1"/>
  <c r="E613" i="1"/>
  <c r="F613" i="1" s="1"/>
  <c r="E614" i="1"/>
  <c r="F614" i="1" s="1"/>
  <c r="E615" i="1"/>
  <c r="F615" i="1" s="1"/>
  <c r="E616" i="1"/>
  <c r="F616" i="1" s="1"/>
  <c r="E617" i="1"/>
  <c r="F617" i="1" s="1"/>
  <c r="E618" i="1"/>
  <c r="F618" i="1" s="1"/>
  <c r="E619" i="1"/>
  <c r="F619" i="1" s="1"/>
  <c r="E620" i="1"/>
  <c r="F620" i="1" s="1"/>
  <c r="E621" i="1"/>
  <c r="F621" i="1" s="1"/>
  <c r="E622" i="1"/>
  <c r="F622" i="1" s="1"/>
  <c r="E623" i="1"/>
  <c r="F623" i="1" s="1"/>
  <c r="E624" i="1"/>
  <c r="F624" i="1" s="1"/>
  <c r="E625" i="1"/>
  <c r="F625" i="1" s="1"/>
  <c r="E626" i="1"/>
  <c r="F626" i="1" s="1"/>
  <c r="E627" i="1"/>
  <c r="F627" i="1" s="1"/>
  <c r="E628" i="1"/>
  <c r="F628" i="1" s="1"/>
  <c r="E629" i="1"/>
  <c r="F629" i="1" s="1"/>
  <c r="E630" i="1"/>
  <c r="F630" i="1" s="1"/>
  <c r="E631" i="1"/>
  <c r="F631" i="1" s="1"/>
  <c r="E632" i="1"/>
  <c r="F632" i="1" s="1"/>
  <c r="E633" i="1"/>
  <c r="F633" i="1" s="1"/>
  <c r="E634" i="1"/>
  <c r="F634" i="1" s="1"/>
  <c r="E635" i="1"/>
  <c r="F635" i="1" s="1"/>
  <c r="E636" i="1"/>
  <c r="F636" i="1" s="1"/>
  <c r="E637" i="1"/>
  <c r="F637" i="1" s="1"/>
  <c r="E638" i="1"/>
  <c r="F638" i="1" s="1"/>
  <c r="E639" i="1"/>
  <c r="F639" i="1" s="1"/>
  <c r="E640" i="1"/>
  <c r="F640" i="1" s="1"/>
  <c r="E641" i="1"/>
  <c r="F641" i="1" s="1"/>
  <c r="E642" i="1"/>
  <c r="F642" i="1" s="1"/>
  <c r="E643" i="1"/>
  <c r="F643" i="1" s="1"/>
  <c r="E644" i="1"/>
  <c r="F644" i="1" s="1"/>
  <c r="E645" i="1"/>
  <c r="F645" i="1" s="1"/>
  <c r="E646" i="1"/>
  <c r="F646" i="1" s="1"/>
  <c r="E647" i="1"/>
  <c r="F647" i="1" s="1"/>
  <c r="E648" i="1"/>
  <c r="F648" i="1" s="1"/>
  <c r="E649" i="1"/>
  <c r="F649" i="1" s="1"/>
  <c r="E650" i="1"/>
  <c r="F650" i="1" s="1"/>
  <c r="E651" i="1"/>
  <c r="F651" i="1" s="1"/>
  <c r="E652" i="1"/>
  <c r="F652" i="1" s="1"/>
  <c r="E653" i="1"/>
  <c r="F653" i="1" s="1"/>
  <c r="E654" i="1"/>
  <c r="F654" i="1" s="1"/>
  <c r="E655" i="1"/>
  <c r="F655" i="1" s="1"/>
  <c r="E656" i="1"/>
  <c r="F656" i="1" s="1"/>
  <c r="E657" i="1"/>
  <c r="F657" i="1" s="1"/>
  <c r="E658" i="1"/>
  <c r="F658" i="1" s="1"/>
  <c r="E659" i="1"/>
  <c r="F659" i="1" s="1"/>
  <c r="E660" i="1"/>
  <c r="F660" i="1" s="1"/>
  <c r="E661" i="1"/>
  <c r="F661" i="1" s="1"/>
  <c r="E662" i="1"/>
  <c r="F662" i="1" s="1"/>
  <c r="E663" i="1"/>
  <c r="F663" i="1" s="1"/>
  <c r="E664" i="1"/>
  <c r="F664" i="1" s="1"/>
  <c r="E665" i="1"/>
  <c r="F665" i="1" s="1"/>
  <c r="E666" i="1"/>
  <c r="F666" i="1" s="1"/>
  <c r="E667" i="1"/>
  <c r="F667" i="1" s="1"/>
  <c r="E668" i="1"/>
  <c r="F668" i="1" s="1"/>
  <c r="E669" i="1"/>
  <c r="F669" i="1" s="1"/>
  <c r="E670" i="1"/>
  <c r="F670" i="1" s="1"/>
  <c r="E671" i="1"/>
  <c r="F671" i="1" s="1"/>
  <c r="E672" i="1"/>
  <c r="F672" i="1" s="1"/>
  <c r="E673" i="1"/>
  <c r="F673" i="1" s="1"/>
  <c r="E674" i="1"/>
  <c r="F674" i="1" s="1"/>
  <c r="E675" i="1"/>
  <c r="F675" i="1" s="1"/>
  <c r="E676" i="1"/>
  <c r="F676" i="1" s="1"/>
  <c r="E677" i="1"/>
  <c r="F677" i="1" s="1"/>
  <c r="E678" i="1"/>
  <c r="F678" i="1" s="1"/>
  <c r="E679" i="1"/>
  <c r="F679" i="1" s="1"/>
  <c r="E680" i="1"/>
  <c r="F680" i="1" s="1"/>
  <c r="E681" i="1"/>
  <c r="F681" i="1" s="1"/>
  <c r="E682" i="1"/>
  <c r="F682" i="1" s="1"/>
  <c r="E683" i="1"/>
  <c r="F683" i="1" s="1"/>
  <c r="E684" i="1"/>
  <c r="F684" i="1" s="1"/>
  <c r="E685" i="1"/>
  <c r="F685" i="1" s="1"/>
  <c r="E686" i="1"/>
  <c r="F686" i="1" s="1"/>
  <c r="E225" i="1" l="1"/>
  <c r="F225" i="1" s="1"/>
  <c r="E229" i="1"/>
  <c r="F229" i="1" s="1"/>
  <c r="E245" i="1"/>
  <c r="F245" i="1" s="1"/>
  <c r="E359" i="1"/>
  <c r="F359" i="1" s="1"/>
  <c r="E475" i="1"/>
  <c r="F475" i="1" s="1"/>
  <c r="E480" i="1"/>
  <c r="F480" i="1" s="1"/>
</calcChain>
</file>

<file path=xl/sharedStrings.xml><?xml version="1.0" encoding="utf-8"?>
<sst xmlns="http://schemas.openxmlformats.org/spreadsheetml/2006/main" count="3686" uniqueCount="22">
  <si>
    <t>Data de  Referência</t>
  </si>
  <si>
    <t>Títulos</t>
  </si>
  <si>
    <t>Data  de Vencimento</t>
  </si>
  <si>
    <t>LTN</t>
  </si>
  <si>
    <t>Taxa DI</t>
  </si>
  <si>
    <t>Data do pregão</t>
  </si>
  <si>
    <t>Referência do Resumo</t>
  </si>
  <si>
    <t>Mercado</t>
  </si>
  <si>
    <t>Mercadoria</t>
  </si>
  <si>
    <t>Vencimento</t>
  </si>
  <si>
    <t>Data do vencimento</t>
  </si>
  <si>
    <t>Cotação do ajuste - dia atual</t>
  </si>
  <si>
    <t>Valor de ajuste por contrato</t>
  </si>
  <si>
    <t>du</t>
  </si>
  <si>
    <t>taxa</t>
  </si>
  <si>
    <t>MERC</t>
  </si>
  <si>
    <t xml:space="preserve">DI1  </t>
  </si>
  <si>
    <t xml:space="preserve">F24 </t>
  </si>
  <si>
    <t>F24</t>
  </si>
  <si>
    <t>Spreads</t>
  </si>
  <si>
    <t>DI1</t>
  </si>
  <si>
    <t>Taxa LTN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</si>
</sst>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#########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9" fontId="8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4" fillId="3" borderId="0" xfId="2" applyFont="1" applyFill="1" applyAlignment="1">
      <alignment horizontal="center" vertical="center" wrapText="1"/>
    </xf>
    <xf numFmtId="14" fontId="5" fillId="4" borderId="0" xfId="3" applyNumberFormat="1" applyFont="1" applyFill="1" applyAlignment="1">
      <alignment horizontal="center" vertical="center"/>
    </xf>
    <xf numFmtId="0" fontId="5" fillId="4" borderId="0" xfId="3" applyFont="1" applyFill="1" applyAlignment="1">
      <alignment horizontal="center" vertical="center"/>
    </xf>
    <xf numFmtId="4" fontId="5" fillId="4" borderId="0" xfId="3" applyNumberFormat="1" applyFont="1" applyFill="1" applyAlignment="1">
      <alignment horizontal="center" vertical="center"/>
    </xf>
    <xf numFmtId="164" fontId="5" fillId="4" borderId="0" xfId="3" applyNumberFormat="1" applyFont="1" applyFill="1" applyAlignment="1">
      <alignment horizontal="center" vertical="center"/>
    </xf>
    <xf numFmtId="164" fontId="5" fillId="4" borderId="0" xfId="2" applyNumberFormat="1" applyFont="1" applyFill="1" applyAlignment="1">
      <alignment horizontal="center" vertical="center"/>
    </xf>
    <xf numFmtId="3" fontId="5" fillId="5" borderId="1" xfId="0" applyNumberFormat="1" applyFont="1" applyFill="1" applyBorder="1" applyAlignment="1" applyProtection="1">
      <alignment horizontal="center" vertical="center"/>
      <protection hidden="1"/>
    </xf>
    <xf numFmtId="4" fontId="5" fillId="5" borderId="2" xfId="0" applyNumberFormat="1" applyFont="1" applyFill="1" applyBorder="1" applyAlignment="1" applyProtection="1">
      <alignment horizontal="center" vertical="center"/>
      <protection hidden="1"/>
    </xf>
    <xf numFmtId="14" fontId="5" fillId="4" borderId="0" xfId="2" applyNumberFormat="1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4" fontId="5" fillId="4" borderId="0" xfId="2" applyNumberFormat="1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 wrapText="1"/>
    </xf>
    <xf numFmtId="0" fontId="1" fillId="7" borderId="0" xfId="0" applyFont="1" applyFill="1"/>
    <xf numFmtId="2" fontId="0" fillId="8" borderId="0" xfId="0" applyNumberFormat="1" applyFill="1"/>
    <xf numFmtId="3" fontId="5" fillId="9" borderId="1" xfId="0" applyNumberFormat="1" applyFont="1" applyFill="1" applyBorder="1" applyAlignment="1" applyProtection="1">
      <alignment horizontal="center" vertical="center"/>
      <protection hidden="1"/>
    </xf>
    <xf numFmtId="0" fontId="4" fillId="10" borderId="0" xfId="2" applyFont="1" applyFill="1" applyAlignment="1">
      <alignment horizontal="center" vertical="center" wrapText="1"/>
    </xf>
    <xf numFmtId="14" fontId="6" fillId="0" borderId="0" xfId="0" applyNumberFormat="1" applyFont="1"/>
    <xf numFmtId="0" fontId="6" fillId="0" borderId="0" xfId="0" applyFont="1"/>
    <xf numFmtId="2" fontId="6" fillId="10" borderId="0" xfId="0" applyNumberFormat="1" applyFont="1" applyFill="1"/>
    <xf numFmtId="2" fontId="6" fillId="8" borderId="0" xfId="0" applyNumberFormat="1" applyFont="1" applyFill="1"/>
    <xf numFmtId="10" fontId="0" fillId="0" borderId="0" xfId="4" applyNumberFormat="1" applyFont="1"/>
  </cellXfs>
  <cellStyles count="5">
    <cellStyle name="Normal" xfId="0" builtinId="0"/>
    <cellStyle name="Normal 2 2" xfId="3" xr:uid="{9C79E53A-2245-42EC-B57C-7FEA5030CE02}"/>
    <cellStyle name="Normal 2 6" xfId="2" xr:uid="{8C7D3B39-FF0B-4095-B0B1-CCBE8ED1FF01}"/>
    <cellStyle name="Normal 4" xfId="1" xr:uid="{9F3B3FED-B7AE-4037-B12C-C1A1D39E1CEB}"/>
    <cellStyle name="Porcentagem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r>
              <a:rPr lang="pt-BR" sz="2000" b="1">
                <a:latin typeface="Arial Rounded MT Bold" panose="020F0704030504030204" pitchFamily="34" charset="0"/>
              </a:rPr>
              <a:t>LTN</a:t>
            </a:r>
            <a:r>
              <a:rPr lang="pt-BR" sz="2000" b="1" baseline="0">
                <a:latin typeface="Arial Rounded MT Bold" panose="020F0704030504030204" pitchFamily="34" charset="0"/>
              </a:rPr>
              <a:t> - DI e Spreads jan/24</a:t>
            </a:r>
            <a:endParaRPr lang="pt-BR" sz="2000" b="1">
              <a:latin typeface="Arial Rounded MT Bold" panose="020F07040305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'Séries Spreads'!$D$1</c:f>
              <c:strCache>
                <c:ptCount val="1"/>
                <c:pt idx="0">
                  <c:v>Taxa LTN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'Séries Spreads'!$A$2:$A$686</c:f>
              <c:numCache>
                <c:formatCode>m/d/yyyy</c:formatCode>
                <c:ptCount val="685"/>
                <c:pt idx="0">
                  <c:v>43865</c:v>
                </c:pt>
                <c:pt idx="1">
                  <c:v>43866</c:v>
                </c:pt>
                <c:pt idx="2">
                  <c:v>43867</c:v>
                </c:pt>
                <c:pt idx="3">
                  <c:v>43868</c:v>
                </c:pt>
                <c:pt idx="4">
                  <c:v>43871</c:v>
                </c:pt>
                <c:pt idx="5">
                  <c:v>43872</c:v>
                </c:pt>
                <c:pt idx="6">
                  <c:v>43873</c:v>
                </c:pt>
                <c:pt idx="7">
                  <c:v>43874</c:v>
                </c:pt>
                <c:pt idx="8">
                  <c:v>43875</c:v>
                </c:pt>
                <c:pt idx="9">
                  <c:v>43878</c:v>
                </c:pt>
                <c:pt idx="10">
                  <c:v>43879</c:v>
                </c:pt>
                <c:pt idx="11">
                  <c:v>43880</c:v>
                </c:pt>
                <c:pt idx="12">
                  <c:v>43881</c:v>
                </c:pt>
                <c:pt idx="13">
                  <c:v>43882</c:v>
                </c:pt>
                <c:pt idx="14">
                  <c:v>43887</c:v>
                </c:pt>
                <c:pt idx="15">
                  <c:v>43888</c:v>
                </c:pt>
                <c:pt idx="16">
                  <c:v>43889</c:v>
                </c:pt>
                <c:pt idx="17">
                  <c:v>43892</c:v>
                </c:pt>
                <c:pt idx="18">
                  <c:v>43893</c:v>
                </c:pt>
                <c:pt idx="19">
                  <c:v>43894</c:v>
                </c:pt>
                <c:pt idx="20">
                  <c:v>43895</c:v>
                </c:pt>
                <c:pt idx="21">
                  <c:v>43896</c:v>
                </c:pt>
                <c:pt idx="22">
                  <c:v>43899</c:v>
                </c:pt>
                <c:pt idx="23">
                  <c:v>43900</c:v>
                </c:pt>
                <c:pt idx="24">
                  <c:v>43901</c:v>
                </c:pt>
                <c:pt idx="25">
                  <c:v>43902</c:v>
                </c:pt>
                <c:pt idx="26">
                  <c:v>43903</c:v>
                </c:pt>
                <c:pt idx="27">
                  <c:v>43906</c:v>
                </c:pt>
                <c:pt idx="28">
                  <c:v>43907</c:v>
                </c:pt>
                <c:pt idx="29">
                  <c:v>43908</c:v>
                </c:pt>
                <c:pt idx="30">
                  <c:v>43909</c:v>
                </c:pt>
                <c:pt idx="31">
                  <c:v>43910</c:v>
                </c:pt>
                <c:pt idx="32">
                  <c:v>43913</c:v>
                </c:pt>
                <c:pt idx="33">
                  <c:v>43914</c:v>
                </c:pt>
                <c:pt idx="34">
                  <c:v>43915</c:v>
                </c:pt>
                <c:pt idx="35">
                  <c:v>43916</c:v>
                </c:pt>
                <c:pt idx="36">
                  <c:v>43917</c:v>
                </c:pt>
                <c:pt idx="37">
                  <c:v>43920</c:v>
                </c:pt>
                <c:pt idx="38">
                  <c:v>43921</c:v>
                </c:pt>
                <c:pt idx="39">
                  <c:v>43922</c:v>
                </c:pt>
                <c:pt idx="40">
                  <c:v>43923</c:v>
                </c:pt>
                <c:pt idx="41">
                  <c:v>43924</c:v>
                </c:pt>
                <c:pt idx="42">
                  <c:v>43927</c:v>
                </c:pt>
                <c:pt idx="43">
                  <c:v>43928</c:v>
                </c:pt>
                <c:pt idx="44">
                  <c:v>43929</c:v>
                </c:pt>
                <c:pt idx="45">
                  <c:v>43930</c:v>
                </c:pt>
                <c:pt idx="46">
                  <c:v>43934</c:v>
                </c:pt>
                <c:pt idx="47">
                  <c:v>43935</c:v>
                </c:pt>
                <c:pt idx="48">
                  <c:v>43936</c:v>
                </c:pt>
                <c:pt idx="49">
                  <c:v>43937</c:v>
                </c:pt>
                <c:pt idx="50">
                  <c:v>43938</c:v>
                </c:pt>
                <c:pt idx="51">
                  <c:v>43941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43948</c:v>
                </c:pt>
                <c:pt idx="56">
                  <c:v>43949</c:v>
                </c:pt>
                <c:pt idx="57">
                  <c:v>43950</c:v>
                </c:pt>
                <c:pt idx="58">
                  <c:v>43951</c:v>
                </c:pt>
                <c:pt idx="59">
                  <c:v>43955</c:v>
                </c:pt>
                <c:pt idx="60">
                  <c:v>43956</c:v>
                </c:pt>
                <c:pt idx="61">
                  <c:v>43957</c:v>
                </c:pt>
                <c:pt idx="62">
                  <c:v>43958</c:v>
                </c:pt>
                <c:pt idx="63">
                  <c:v>43959</c:v>
                </c:pt>
                <c:pt idx="64">
                  <c:v>43962</c:v>
                </c:pt>
                <c:pt idx="65">
                  <c:v>43963</c:v>
                </c:pt>
                <c:pt idx="66">
                  <c:v>43964</c:v>
                </c:pt>
                <c:pt idx="67">
                  <c:v>43965</c:v>
                </c:pt>
                <c:pt idx="68">
                  <c:v>43966</c:v>
                </c:pt>
                <c:pt idx="69">
                  <c:v>43969</c:v>
                </c:pt>
                <c:pt idx="70">
                  <c:v>43970</c:v>
                </c:pt>
                <c:pt idx="71">
                  <c:v>43971</c:v>
                </c:pt>
                <c:pt idx="72">
                  <c:v>43972</c:v>
                </c:pt>
                <c:pt idx="73">
                  <c:v>43973</c:v>
                </c:pt>
                <c:pt idx="74">
                  <c:v>43976</c:v>
                </c:pt>
                <c:pt idx="75">
                  <c:v>43977</c:v>
                </c:pt>
                <c:pt idx="76">
                  <c:v>43978</c:v>
                </c:pt>
                <c:pt idx="77">
                  <c:v>43979</c:v>
                </c:pt>
                <c:pt idx="78">
                  <c:v>43980</c:v>
                </c:pt>
                <c:pt idx="79">
                  <c:v>43983</c:v>
                </c:pt>
                <c:pt idx="80">
                  <c:v>43984</c:v>
                </c:pt>
                <c:pt idx="81">
                  <c:v>43985</c:v>
                </c:pt>
                <c:pt idx="82">
                  <c:v>43986</c:v>
                </c:pt>
                <c:pt idx="83">
                  <c:v>43987</c:v>
                </c:pt>
                <c:pt idx="84">
                  <c:v>43990</c:v>
                </c:pt>
                <c:pt idx="85">
                  <c:v>43991</c:v>
                </c:pt>
                <c:pt idx="86">
                  <c:v>43992</c:v>
                </c:pt>
                <c:pt idx="87">
                  <c:v>43994</c:v>
                </c:pt>
                <c:pt idx="88">
                  <c:v>43997</c:v>
                </c:pt>
                <c:pt idx="89">
                  <c:v>43998</c:v>
                </c:pt>
                <c:pt idx="90">
                  <c:v>43999</c:v>
                </c:pt>
                <c:pt idx="91">
                  <c:v>44000</c:v>
                </c:pt>
                <c:pt idx="92">
                  <c:v>44001</c:v>
                </c:pt>
                <c:pt idx="93">
                  <c:v>44004</c:v>
                </c:pt>
                <c:pt idx="94">
                  <c:v>44005</c:v>
                </c:pt>
                <c:pt idx="95">
                  <c:v>44006</c:v>
                </c:pt>
                <c:pt idx="96">
                  <c:v>44007</c:v>
                </c:pt>
                <c:pt idx="97">
                  <c:v>44008</c:v>
                </c:pt>
                <c:pt idx="98">
                  <c:v>44011</c:v>
                </c:pt>
                <c:pt idx="99">
                  <c:v>44012</c:v>
                </c:pt>
                <c:pt idx="100">
                  <c:v>44013</c:v>
                </c:pt>
                <c:pt idx="101">
                  <c:v>44014</c:v>
                </c:pt>
                <c:pt idx="102">
                  <c:v>44015</c:v>
                </c:pt>
                <c:pt idx="103">
                  <c:v>44018</c:v>
                </c:pt>
                <c:pt idx="104">
                  <c:v>44019</c:v>
                </c:pt>
                <c:pt idx="105">
                  <c:v>44020</c:v>
                </c:pt>
                <c:pt idx="106">
                  <c:v>44021</c:v>
                </c:pt>
                <c:pt idx="107">
                  <c:v>44022</c:v>
                </c:pt>
                <c:pt idx="108">
                  <c:v>44025</c:v>
                </c:pt>
                <c:pt idx="109">
                  <c:v>44026</c:v>
                </c:pt>
                <c:pt idx="110">
                  <c:v>44027</c:v>
                </c:pt>
                <c:pt idx="111">
                  <c:v>44028</c:v>
                </c:pt>
                <c:pt idx="112">
                  <c:v>44029</c:v>
                </c:pt>
                <c:pt idx="113">
                  <c:v>44032</c:v>
                </c:pt>
                <c:pt idx="114">
                  <c:v>44033</c:v>
                </c:pt>
                <c:pt idx="115">
                  <c:v>44034</c:v>
                </c:pt>
                <c:pt idx="116">
                  <c:v>44035</c:v>
                </c:pt>
                <c:pt idx="117">
                  <c:v>44036</c:v>
                </c:pt>
                <c:pt idx="118">
                  <c:v>44039</c:v>
                </c:pt>
                <c:pt idx="119">
                  <c:v>44040</c:v>
                </c:pt>
                <c:pt idx="120">
                  <c:v>44041</c:v>
                </c:pt>
                <c:pt idx="121">
                  <c:v>44042</c:v>
                </c:pt>
                <c:pt idx="122">
                  <c:v>44043</c:v>
                </c:pt>
                <c:pt idx="123">
                  <c:v>44046</c:v>
                </c:pt>
                <c:pt idx="124">
                  <c:v>44047</c:v>
                </c:pt>
                <c:pt idx="125">
                  <c:v>44048</c:v>
                </c:pt>
                <c:pt idx="126">
                  <c:v>44049</c:v>
                </c:pt>
                <c:pt idx="127">
                  <c:v>44050</c:v>
                </c:pt>
                <c:pt idx="128">
                  <c:v>44053</c:v>
                </c:pt>
                <c:pt idx="129">
                  <c:v>44054</c:v>
                </c:pt>
                <c:pt idx="130">
                  <c:v>44055</c:v>
                </c:pt>
                <c:pt idx="131">
                  <c:v>44056</c:v>
                </c:pt>
                <c:pt idx="132">
                  <c:v>44057</c:v>
                </c:pt>
                <c:pt idx="133">
                  <c:v>44060</c:v>
                </c:pt>
                <c:pt idx="134">
                  <c:v>44061</c:v>
                </c:pt>
                <c:pt idx="135">
                  <c:v>44062</c:v>
                </c:pt>
                <c:pt idx="136">
                  <c:v>44063</c:v>
                </c:pt>
                <c:pt idx="137">
                  <c:v>44064</c:v>
                </c:pt>
                <c:pt idx="138">
                  <c:v>44067</c:v>
                </c:pt>
                <c:pt idx="139">
                  <c:v>44068</c:v>
                </c:pt>
                <c:pt idx="140">
                  <c:v>44069</c:v>
                </c:pt>
                <c:pt idx="141">
                  <c:v>44070</c:v>
                </c:pt>
                <c:pt idx="142">
                  <c:v>44071</c:v>
                </c:pt>
                <c:pt idx="143">
                  <c:v>44074</c:v>
                </c:pt>
                <c:pt idx="144">
                  <c:v>44075</c:v>
                </c:pt>
                <c:pt idx="145">
                  <c:v>44076</c:v>
                </c:pt>
                <c:pt idx="146">
                  <c:v>44077</c:v>
                </c:pt>
                <c:pt idx="147">
                  <c:v>44078</c:v>
                </c:pt>
                <c:pt idx="148">
                  <c:v>44082</c:v>
                </c:pt>
                <c:pt idx="149">
                  <c:v>44083</c:v>
                </c:pt>
                <c:pt idx="150">
                  <c:v>44084</c:v>
                </c:pt>
                <c:pt idx="151">
                  <c:v>44085</c:v>
                </c:pt>
                <c:pt idx="152">
                  <c:v>44088</c:v>
                </c:pt>
                <c:pt idx="153">
                  <c:v>44089</c:v>
                </c:pt>
                <c:pt idx="154">
                  <c:v>44090</c:v>
                </c:pt>
                <c:pt idx="155">
                  <c:v>44091</c:v>
                </c:pt>
                <c:pt idx="156">
                  <c:v>44092</c:v>
                </c:pt>
                <c:pt idx="157">
                  <c:v>44095</c:v>
                </c:pt>
                <c:pt idx="158">
                  <c:v>44096</c:v>
                </c:pt>
                <c:pt idx="159">
                  <c:v>44097</c:v>
                </c:pt>
                <c:pt idx="160">
                  <c:v>44098</c:v>
                </c:pt>
                <c:pt idx="161">
                  <c:v>44099</c:v>
                </c:pt>
                <c:pt idx="162">
                  <c:v>44102</c:v>
                </c:pt>
                <c:pt idx="163">
                  <c:v>44103</c:v>
                </c:pt>
                <c:pt idx="164">
                  <c:v>44104</c:v>
                </c:pt>
                <c:pt idx="165">
                  <c:v>44105</c:v>
                </c:pt>
                <c:pt idx="166">
                  <c:v>44106</c:v>
                </c:pt>
                <c:pt idx="167">
                  <c:v>44109</c:v>
                </c:pt>
                <c:pt idx="168">
                  <c:v>44110</c:v>
                </c:pt>
                <c:pt idx="169">
                  <c:v>44111</c:v>
                </c:pt>
                <c:pt idx="170">
                  <c:v>44112</c:v>
                </c:pt>
                <c:pt idx="171">
                  <c:v>44113</c:v>
                </c:pt>
                <c:pt idx="172">
                  <c:v>44117</c:v>
                </c:pt>
                <c:pt idx="173">
                  <c:v>44118</c:v>
                </c:pt>
                <c:pt idx="174">
                  <c:v>44119</c:v>
                </c:pt>
                <c:pt idx="175">
                  <c:v>44120</c:v>
                </c:pt>
                <c:pt idx="176">
                  <c:v>44123</c:v>
                </c:pt>
                <c:pt idx="177">
                  <c:v>44124</c:v>
                </c:pt>
                <c:pt idx="178">
                  <c:v>44125</c:v>
                </c:pt>
                <c:pt idx="179">
                  <c:v>44126</c:v>
                </c:pt>
                <c:pt idx="180">
                  <c:v>44127</c:v>
                </c:pt>
                <c:pt idx="181">
                  <c:v>44130</c:v>
                </c:pt>
                <c:pt idx="182">
                  <c:v>44131</c:v>
                </c:pt>
                <c:pt idx="183">
                  <c:v>44132</c:v>
                </c:pt>
                <c:pt idx="184">
                  <c:v>44133</c:v>
                </c:pt>
                <c:pt idx="185">
                  <c:v>44134</c:v>
                </c:pt>
                <c:pt idx="186">
                  <c:v>44138</c:v>
                </c:pt>
                <c:pt idx="187">
                  <c:v>44139</c:v>
                </c:pt>
                <c:pt idx="188">
                  <c:v>44140</c:v>
                </c:pt>
                <c:pt idx="189">
                  <c:v>44141</c:v>
                </c:pt>
                <c:pt idx="190">
                  <c:v>44144</c:v>
                </c:pt>
                <c:pt idx="191">
                  <c:v>44145</c:v>
                </c:pt>
                <c:pt idx="192">
                  <c:v>44146</c:v>
                </c:pt>
                <c:pt idx="193">
                  <c:v>44147</c:v>
                </c:pt>
                <c:pt idx="194">
                  <c:v>44148</c:v>
                </c:pt>
                <c:pt idx="195">
                  <c:v>44151</c:v>
                </c:pt>
                <c:pt idx="196">
                  <c:v>44152</c:v>
                </c:pt>
                <c:pt idx="197">
                  <c:v>44153</c:v>
                </c:pt>
                <c:pt idx="198">
                  <c:v>44154</c:v>
                </c:pt>
                <c:pt idx="199">
                  <c:v>44155</c:v>
                </c:pt>
                <c:pt idx="200">
                  <c:v>44158</c:v>
                </c:pt>
                <c:pt idx="201">
                  <c:v>44159</c:v>
                </c:pt>
                <c:pt idx="202">
                  <c:v>44160</c:v>
                </c:pt>
                <c:pt idx="203">
                  <c:v>44161</c:v>
                </c:pt>
                <c:pt idx="204">
                  <c:v>44162</c:v>
                </c:pt>
                <c:pt idx="205">
                  <c:v>44165</c:v>
                </c:pt>
                <c:pt idx="206">
                  <c:v>44166</c:v>
                </c:pt>
                <c:pt idx="207">
                  <c:v>44167</c:v>
                </c:pt>
                <c:pt idx="208">
                  <c:v>44168</c:v>
                </c:pt>
                <c:pt idx="209">
                  <c:v>44169</c:v>
                </c:pt>
                <c:pt idx="210">
                  <c:v>44172</c:v>
                </c:pt>
                <c:pt idx="211">
                  <c:v>44173</c:v>
                </c:pt>
                <c:pt idx="212">
                  <c:v>44174</c:v>
                </c:pt>
                <c:pt idx="213">
                  <c:v>44175</c:v>
                </c:pt>
                <c:pt idx="214">
                  <c:v>44176</c:v>
                </c:pt>
                <c:pt idx="215">
                  <c:v>44179</c:v>
                </c:pt>
                <c:pt idx="216">
                  <c:v>44180</c:v>
                </c:pt>
                <c:pt idx="217">
                  <c:v>44181</c:v>
                </c:pt>
                <c:pt idx="218">
                  <c:v>44182</c:v>
                </c:pt>
                <c:pt idx="219">
                  <c:v>44183</c:v>
                </c:pt>
                <c:pt idx="220">
                  <c:v>44186</c:v>
                </c:pt>
                <c:pt idx="221">
                  <c:v>44187</c:v>
                </c:pt>
                <c:pt idx="222">
                  <c:v>44188</c:v>
                </c:pt>
                <c:pt idx="223">
                  <c:v>44189</c:v>
                </c:pt>
                <c:pt idx="224">
                  <c:v>44193</c:v>
                </c:pt>
                <c:pt idx="225">
                  <c:v>44194</c:v>
                </c:pt>
                <c:pt idx="226">
                  <c:v>44195</c:v>
                </c:pt>
                <c:pt idx="227">
                  <c:v>44196</c:v>
                </c:pt>
                <c:pt idx="228">
                  <c:v>44200</c:v>
                </c:pt>
                <c:pt idx="229">
                  <c:v>44201</c:v>
                </c:pt>
                <c:pt idx="230">
                  <c:v>44202</c:v>
                </c:pt>
                <c:pt idx="231">
                  <c:v>44203</c:v>
                </c:pt>
                <c:pt idx="232">
                  <c:v>44204</c:v>
                </c:pt>
                <c:pt idx="233">
                  <c:v>44207</c:v>
                </c:pt>
                <c:pt idx="234">
                  <c:v>44208</c:v>
                </c:pt>
                <c:pt idx="235">
                  <c:v>44209</c:v>
                </c:pt>
                <c:pt idx="236">
                  <c:v>44210</c:v>
                </c:pt>
                <c:pt idx="237">
                  <c:v>44211</c:v>
                </c:pt>
                <c:pt idx="238">
                  <c:v>44214</c:v>
                </c:pt>
                <c:pt idx="239">
                  <c:v>44215</c:v>
                </c:pt>
                <c:pt idx="240">
                  <c:v>44216</c:v>
                </c:pt>
                <c:pt idx="241">
                  <c:v>44217</c:v>
                </c:pt>
                <c:pt idx="242">
                  <c:v>44218</c:v>
                </c:pt>
                <c:pt idx="243">
                  <c:v>44221</c:v>
                </c:pt>
                <c:pt idx="244">
                  <c:v>44222</c:v>
                </c:pt>
                <c:pt idx="245">
                  <c:v>44223</c:v>
                </c:pt>
                <c:pt idx="246">
                  <c:v>44224</c:v>
                </c:pt>
                <c:pt idx="247">
                  <c:v>44225</c:v>
                </c:pt>
                <c:pt idx="248">
                  <c:v>44228</c:v>
                </c:pt>
                <c:pt idx="249">
                  <c:v>44229</c:v>
                </c:pt>
                <c:pt idx="250">
                  <c:v>44230</c:v>
                </c:pt>
                <c:pt idx="251">
                  <c:v>44231</c:v>
                </c:pt>
                <c:pt idx="252">
                  <c:v>44232</c:v>
                </c:pt>
                <c:pt idx="253">
                  <c:v>44235</c:v>
                </c:pt>
                <c:pt idx="254">
                  <c:v>44236</c:v>
                </c:pt>
                <c:pt idx="255">
                  <c:v>44237</c:v>
                </c:pt>
                <c:pt idx="256">
                  <c:v>44238</c:v>
                </c:pt>
                <c:pt idx="257">
                  <c:v>44239</c:v>
                </c:pt>
                <c:pt idx="258">
                  <c:v>44244</c:v>
                </c:pt>
                <c:pt idx="259">
                  <c:v>44245</c:v>
                </c:pt>
                <c:pt idx="260">
                  <c:v>44246</c:v>
                </c:pt>
                <c:pt idx="261">
                  <c:v>44249</c:v>
                </c:pt>
                <c:pt idx="262">
                  <c:v>44250</c:v>
                </c:pt>
                <c:pt idx="263">
                  <c:v>44251</c:v>
                </c:pt>
                <c:pt idx="264">
                  <c:v>44252</c:v>
                </c:pt>
                <c:pt idx="265">
                  <c:v>44253</c:v>
                </c:pt>
                <c:pt idx="266">
                  <c:v>44256</c:v>
                </c:pt>
                <c:pt idx="267">
                  <c:v>44257</c:v>
                </c:pt>
                <c:pt idx="268">
                  <c:v>44258</c:v>
                </c:pt>
                <c:pt idx="269">
                  <c:v>44259</c:v>
                </c:pt>
                <c:pt idx="270">
                  <c:v>44260</c:v>
                </c:pt>
                <c:pt idx="271">
                  <c:v>44263</c:v>
                </c:pt>
                <c:pt idx="272">
                  <c:v>44264</c:v>
                </c:pt>
                <c:pt idx="273">
                  <c:v>44265</c:v>
                </c:pt>
                <c:pt idx="274">
                  <c:v>44266</c:v>
                </c:pt>
                <c:pt idx="275">
                  <c:v>44267</c:v>
                </c:pt>
                <c:pt idx="276">
                  <c:v>44270</c:v>
                </c:pt>
                <c:pt idx="277">
                  <c:v>44271</c:v>
                </c:pt>
                <c:pt idx="278">
                  <c:v>44272</c:v>
                </c:pt>
                <c:pt idx="279">
                  <c:v>44273</c:v>
                </c:pt>
                <c:pt idx="280">
                  <c:v>44274</c:v>
                </c:pt>
                <c:pt idx="281">
                  <c:v>44277</c:v>
                </c:pt>
                <c:pt idx="282">
                  <c:v>44278</c:v>
                </c:pt>
                <c:pt idx="283">
                  <c:v>44279</c:v>
                </c:pt>
                <c:pt idx="284">
                  <c:v>44280</c:v>
                </c:pt>
                <c:pt idx="285">
                  <c:v>44281</c:v>
                </c:pt>
                <c:pt idx="286">
                  <c:v>44284</c:v>
                </c:pt>
                <c:pt idx="287">
                  <c:v>44285</c:v>
                </c:pt>
                <c:pt idx="288">
                  <c:v>44286</c:v>
                </c:pt>
                <c:pt idx="289">
                  <c:v>44287</c:v>
                </c:pt>
                <c:pt idx="290">
                  <c:v>44291</c:v>
                </c:pt>
                <c:pt idx="291">
                  <c:v>44292</c:v>
                </c:pt>
                <c:pt idx="292">
                  <c:v>44293</c:v>
                </c:pt>
                <c:pt idx="293">
                  <c:v>44294</c:v>
                </c:pt>
                <c:pt idx="294">
                  <c:v>44295</c:v>
                </c:pt>
                <c:pt idx="295">
                  <c:v>44298</c:v>
                </c:pt>
                <c:pt idx="296">
                  <c:v>44299</c:v>
                </c:pt>
                <c:pt idx="297">
                  <c:v>44300</c:v>
                </c:pt>
                <c:pt idx="298">
                  <c:v>44301</c:v>
                </c:pt>
                <c:pt idx="299">
                  <c:v>44302</c:v>
                </c:pt>
                <c:pt idx="300">
                  <c:v>44305</c:v>
                </c:pt>
                <c:pt idx="301">
                  <c:v>44306</c:v>
                </c:pt>
                <c:pt idx="302">
                  <c:v>44308</c:v>
                </c:pt>
                <c:pt idx="303">
                  <c:v>44309</c:v>
                </c:pt>
                <c:pt idx="304">
                  <c:v>44312</c:v>
                </c:pt>
                <c:pt idx="305">
                  <c:v>44313</c:v>
                </c:pt>
                <c:pt idx="306">
                  <c:v>44314</c:v>
                </c:pt>
                <c:pt idx="307">
                  <c:v>44315</c:v>
                </c:pt>
                <c:pt idx="308">
                  <c:v>44316</c:v>
                </c:pt>
                <c:pt idx="309">
                  <c:v>44319</c:v>
                </c:pt>
                <c:pt idx="310">
                  <c:v>44320</c:v>
                </c:pt>
                <c:pt idx="311">
                  <c:v>44321</c:v>
                </c:pt>
                <c:pt idx="312">
                  <c:v>44322</c:v>
                </c:pt>
                <c:pt idx="313">
                  <c:v>44323</c:v>
                </c:pt>
                <c:pt idx="314">
                  <c:v>44326</c:v>
                </c:pt>
                <c:pt idx="315">
                  <c:v>44327</c:v>
                </c:pt>
                <c:pt idx="316">
                  <c:v>44328</c:v>
                </c:pt>
                <c:pt idx="317">
                  <c:v>44329</c:v>
                </c:pt>
                <c:pt idx="318">
                  <c:v>44330</c:v>
                </c:pt>
                <c:pt idx="319">
                  <c:v>44333</c:v>
                </c:pt>
                <c:pt idx="320">
                  <c:v>44334</c:v>
                </c:pt>
                <c:pt idx="321">
                  <c:v>44335</c:v>
                </c:pt>
                <c:pt idx="322">
                  <c:v>44336</c:v>
                </c:pt>
                <c:pt idx="323">
                  <c:v>44337</c:v>
                </c:pt>
                <c:pt idx="324">
                  <c:v>44340</c:v>
                </c:pt>
                <c:pt idx="325">
                  <c:v>44341</c:v>
                </c:pt>
                <c:pt idx="326">
                  <c:v>44342</c:v>
                </c:pt>
                <c:pt idx="327">
                  <c:v>44343</c:v>
                </c:pt>
                <c:pt idx="328">
                  <c:v>44344</c:v>
                </c:pt>
                <c:pt idx="329">
                  <c:v>44347</c:v>
                </c:pt>
                <c:pt idx="330">
                  <c:v>44348</c:v>
                </c:pt>
                <c:pt idx="331">
                  <c:v>44349</c:v>
                </c:pt>
                <c:pt idx="332">
                  <c:v>44351</c:v>
                </c:pt>
                <c:pt idx="333">
                  <c:v>44354</c:v>
                </c:pt>
                <c:pt idx="334">
                  <c:v>44355</c:v>
                </c:pt>
                <c:pt idx="335">
                  <c:v>44356</c:v>
                </c:pt>
                <c:pt idx="336">
                  <c:v>44357</c:v>
                </c:pt>
                <c:pt idx="337">
                  <c:v>44358</c:v>
                </c:pt>
                <c:pt idx="338">
                  <c:v>44361</c:v>
                </c:pt>
                <c:pt idx="339">
                  <c:v>44362</c:v>
                </c:pt>
                <c:pt idx="340">
                  <c:v>44363</c:v>
                </c:pt>
                <c:pt idx="341">
                  <c:v>44364</c:v>
                </c:pt>
                <c:pt idx="342">
                  <c:v>44365</c:v>
                </c:pt>
                <c:pt idx="343">
                  <c:v>44368</c:v>
                </c:pt>
                <c:pt idx="344">
                  <c:v>44369</c:v>
                </c:pt>
                <c:pt idx="345">
                  <c:v>44370</c:v>
                </c:pt>
                <c:pt idx="346">
                  <c:v>44371</c:v>
                </c:pt>
                <c:pt idx="347">
                  <c:v>44372</c:v>
                </c:pt>
                <c:pt idx="348">
                  <c:v>44375</c:v>
                </c:pt>
                <c:pt idx="349">
                  <c:v>44376</c:v>
                </c:pt>
                <c:pt idx="350">
                  <c:v>44377</c:v>
                </c:pt>
                <c:pt idx="351">
                  <c:v>44378</c:v>
                </c:pt>
                <c:pt idx="352">
                  <c:v>44379</c:v>
                </c:pt>
                <c:pt idx="353">
                  <c:v>44382</c:v>
                </c:pt>
                <c:pt idx="354">
                  <c:v>44383</c:v>
                </c:pt>
                <c:pt idx="355">
                  <c:v>44384</c:v>
                </c:pt>
                <c:pt idx="356">
                  <c:v>44385</c:v>
                </c:pt>
                <c:pt idx="357">
                  <c:v>44386</c:v>
                </c:pt>
                <c:pt idx="358">
                  <c:v>44389</c:v>
                </c:pt>
                <c:pt idx="359">
                  <c:v>44390</c:v>
                </c:pt>
                <c:pt idx="360">
                  <c:v>44391</c:v>
                </c:pt>
                <c:pt idx="361">
                  <c:v>44392</c:v>
                </c:pt>
                <c:pt idx="362">
                  <c:v>44393</c:v>
                </c:pt>
                <c:pt idx="363">
                  <c:v>44396</c:v>
                </c:pt>
                <c:pt idx="364">
                  <c:v>44397</c:v>
                </c:pt>
                <c:pt idx="365">
                  <c:v>44398</c:v>
                </c:pt>
                <c:pt idx="366">
                  <c:v>44399</c:v>
                </c:pt>
                <c:pt idx="367">
                  <c:v>44400</c:v>
                </c:pt>
                <c:pt idx="368">
                  <c:v>44403</c:v>
                </c:pt>
                <c:pt idx="369">
                  <c:v>44404</c:v>
                </c:pt>
                <c:pt idx="370">
                  <c:v>44405</c:v>
                </c:pt>
                <c:pt idx="371">
                  <c:v>44406</c:v>
                </c:pt>
                <c:pt idx="372">
                  <c:v>44407</c:v>
                </c:pt>
                <c:pt idx="373">
                  <c:v>44410</c:v>
                </c:pt>
                <c:pt idx="374">
                  <c:v>44411</c:v>
                </c:pt>
                <c:pt idx="375">
                  <c:v>44412</c:v>
                </c:pt>
                <c:pt idx="376">
                  <c:v>44413</c:v>
                </c:pt>
                <c:pt idx="377">
                  <c:v>44414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44424</c:v>
                </c:pt>
                <c:pt idx="384">
                  <c:v>44425</c:v>
                </c:pt>
                <c:pt idx="385">
                  <c:v>44426</c:v>
                </c:pt>
                <c:pt idx="386">
                  <c:v>44427</c:v>
                </c:pt>
                <c:pt idx="387">
                  <c:v>44428</c:v>
                </c:pt>
                <c:pt idx="388">
                  <c:v>44431</c:v>
                </c:pt>
                <c:pt idx="389">
                  <c:v>44432</c:v>
                </c:pt>
                <c:pt idx="390">
                  <c:v>44433</c:v>
                </c:pt>
                <c:pt idx="391">
                  <c:v>44434</c:v>
                </c:pt>
                <c:pt idx="392">
                  <c:v>44435</c:v>
                </c:pt>
                <c:pt idx="393">
                  <c:v>44438</c:v>
                </c:pt>
                <c:pt idx="394">
                  <c:v>44439</c:v>
                </c:pt>
                <c:pt idx="395">
                  <c:v>44440</c:v>
                </c:pt>
                <c:pt idx="396">
                  <c:v>44441</c:v>
                </c:pt>
                <c:pt idx="397">
                  <c:v>44442</c:v>
                </c:pt>
                <c:pt idx="398">
                  <c:v>44445</c:v>
                </c:pt>
                <c:pt idx="399">
                  <c:v>44447</c:v>
                </c:pt>
                <c:pt idx="400">
                  <c:v>44448</c:v>
                </c:pt>
                <c:pt idx="401">
                  <c:v>44449</c:v>
                </c:pt>
                <c:pt idx="402">
                  <c:v>44452</c:v>
                </c:pt>
                <c:pt idx="403">
                  <c:v>44453</c:v>
                </c:pt>
                <c:pt idx="404">
                  <c:v>44454</c:v>
                </c:pt>
                <c:pt idx="405">
                  <c:v>44455</c:v>
                </c:pt>
                <c:pt idx="406">
                  <c:v>44456</c:v>
                </c:pt>
                <c:pt idx="407">
                  <c:v>44459</c:v>
                </c:pt>
                <c:pt idx="408">
                  <c:v>44460</c:v>
                </c:pt>
                <c:pt idx="409">
                  <c:v>44461</c:v>
                </c:pt>
                <c:pt idx="410">
                  <c:v>44462</c:v>
                </c:pt>
                <c:pt idx="411">
                  <c:v>44463</c:v>
                </c:pt>
                <c:pt idx="412">
                  <c:v>44466</c:v>
                </c:pt>
                <c:pt idx="413">
                  <c:v>44467</c:v>
                </c:pt>
                <c:pt idx="414">
                  <c:v>44468</c:v>
                </c:pt>
                <c:pt idx="415">
                  <c:v>44469</c:v>
                </c:pt>
                <c:pt idx="416">
                  <c:v>44470</c:v>
                </c:pt>
                <c:pt idx="417">
                  <c:v>44473</c:v>
                </c:pt>
                <c:pt idx="418">
                  <c:v>44474</c:v>
                </c:pt>
                <c:pt idx="419">
                  <c:v>44475</c:v>
                </c:pt>
                <c:pt idx="420">
                  <c:v>44476</c:v>
                </c:pt>
                <c:pt idx="421">
                  <c:v>44477</c:v>
                </c:pt>
                <c:pt idx="422">
                  <c:v>44480</c:v>
                </c:pt>
                <c:pt idx="423">
                  <c:v>44482</c:v>
                </c:pt>
                <c:pt idx="424">
                  <c:v>44483</c:v>
                </c:pt>
                <c:pt idx="425">
                  <c:v>44484</c:v>
                </c:pt>
                <c:pt idx="426">
                  <c:v>44487</c:v>
                </c:pt>
                <c:pt idx="427">
                  <c:v>44488</c:v>
                </c:pt>
                <c:pt idx="428">
                  <c:v>44489</c:v>
                </c:pt>
                <c:pt idx="429">
                  <c:v>44490</c:v>
                </c:pt>
                <c:pt idx="430">
                  <c:v>44491</c:v>
                </c:pt>
                <c:pt idx="431">
                  <c:v>44494</c:v>
                </c:pt>
                <c:pt idx="432">
                  <c:v>44495</c:v>
                </c:pt>
                <c:pt idx="433">
                  <c:v>44496</c:v>
                </c:pt>
                <c:pt idx="434">
                  <c:v>44497</c:v>
                </c:pt>
                <c:pt idx="435">
                  <c:v>44498</c:v>
                </c:pt>
                <c:pt idx="436">
                  <c:v>44501</c:v>
                </c:pt>
                <c:pt idx="437">
                  <c:v>44503</c:v>
                </c:pt>
                <c:pt idx="438">
                  <c:v>44504</c:v>
                </c:pt>
                <c:pt idx="439">
                  <c:v>44505</c:v>
                </c:pt>
                <c:pt idx="440">
                  <c:v>44508</c:v>
                </c:pt>
                <c:pt idx="441">
                  <c:v>44509</c:v>
                </c:pt>
                <c:pt idx="442">
                  <c:v>44510</c:v>
                </c:pt>
                <c:pt idx="443">
                  <c:v>44511</c:v>
                </c:pt>
                <c:pt idx="444">
                  <c:v>44512</c:v>
                </c:pt>
                <c:pt idx="445">
                  <c:v>44516</c:v>
                </c:pt>
                <c:pt idx="446">
                  <c:v>44517</c:v>
                </c:pt>
                <c:pt idx="447">
                  <c:v>44518</c:v>
                </c:pt>
                <c:pt idx="448">
                  <c:v>44519</c:v>
                </c:pt>
                <c:pt idx="449">
                  <c:v>44522</c:v>
                </c:pt>
                <c:pt idx="450">
                  <c:v>44523</c:v>
                </c:pt>
                <c:pt idx="451">
                  <c:v>44524</c:v>
                </c:pt>
                <c:pt idx="452">
                  <c:v>44525</c:v>
                </c:pt>
                <c:pt idx="453">
                  <c:v>44526</c:v>
                </c:pt>
                <c:pt idx="454">
                  <c:v>44529</c:v>
                </c:pt>
                <c:pt idx="455">
                  <c:v>44530</c:v>
                </c:pt>
                <c:pt idx="456">
                  <c:v>44531</c:v>
                </c:pt>
                <c:pt idx="457">
                  <c:v>44532</c:v>
                </c:pt>
                <c:pt idx="458">
                  <c:v>44533</c:v>
                </c:pt>
                <c:pt idx="459">
                  <c:v>44536</c:v>
                </c:pt>
                <c:pt idx="460">
                  <c:v>44537</c:v>
                </c:pt>
                <c:pt idx="461">
                  <c:v>44538</c:v>
                </c:pt>
                <c:pt idx="462">
                  <c:v>44539</c:v>
                </c:pt>
                <c:pt idx="463">
                  <c:v>44540</c:v>
                </c:pt>
                <c:pt idx="464">
                  <c:v>44543</c:v>
                </c:pt>
                <c:pt idx="465">
                  <c:v>44544</c:v>
                </c:pt>
                <c:pt idx="466">
                  <c:v>44545</c:v>
                </c:pt>
                <c:pt idx="467">
                  <c:v>44546</c:v>
                </c:pt>
                <c:pt idx="468">
                  <c:v>44547</c:v>
                </c:pt>
                <c:pt idx="469">
                  <c:v>44550</c:v>
                </c:pt>
                <c:pt idx="470">
                  <c:v>44551</c:v>
                </c:pt>
                <c:pt idx="471">
                  <c:v>44552</c:v>
                </c:pt>
                <c:pt idx="472">
                  <c:v>44553</c:v>
                </c:pt>
                <c:pt idx="473">
                  <c:v>44554</c:v>
                </c:pt>
                <c:pt idx="474">
                  <c:v>44557</c:v>
                </c:pt>
                <c:pt idx="475">
                  <c:v>44558</c:v>
                </c:pt>
                <c:pt idx="476">
                  <c:v>44559</c:v>
                </c:pt>
                <c:pt idx="477">
                  <c:v>44560</c:v>
                </c:pt>
                <c:pt idx="478">
                  <c:v>44561</c:v>
                </c:pt>
                <c:pt idx="479">
                  <c:v>44564</c:v>
                </c:pt>
                <c:pt idx="480">
                  <c:v>44565</c:v>
                </c:pt>
                <c:pt idx="481">
                  <c:v>44566</c:v>
                </c:pt>
                <c:pt idx="482">
                  <c:v>44567</c:v>
                </c:pt>
                <c:pt idx="483">
                  <c:v>44568</c:v>
                </c:pt>
                <c:pt idx="484">
                  <c:v>44571</c:v>
                </c:pt>
                <c:pt idx="485">
                  <c:v>44572</c:v>
                </c:pt>
                <c:pt idx="486">
                  <c:v>44573</c:v>
                </c:pt>
                <c:pt idx="487">
                  <c:v>44574</c:v>
                </c:pt>
                <c:pt idx="488">
                  <c:v>44575</c:v>
                </c:pt>
                <c:pt idx="489">
                  <c:v>44578</c:v>
                </c:pt>
                <c:pt idx="490">
                  <c:v>44579</c:v>
                </c:pt>
                <c:pt idx="491">
                  <c:v>44580</c:v>
                </c:pt>
                <c:pt idx="492">
                  <c:v>44581</c:v>
                </c:pt>
                <c:pt idx="493">
                  <c:v>44582</c:v>
                </c:pt>
                <c:pt idx="494">
                  <c:v>44585</c:v>
                </c:pt>
                <c:pt idx="495">
                  <c:v>44586</c:v>
                </c:pt>
                <c:pt idx="496">
                  <c:v>44587</c:v>
                </c:pt>
                <c:pt idx="497">
                  <c:v>44588</c:v>
                </c:pt>
                <c:pt idx="498">
                  <c:v>44589</c:v>
                </c:pt>
                <c:pt idx="499">
                  <c:v>44592</c:v>
                </c:pt>
                <c:pt idx="500">
                  <c:v>44593</c:v>
                </c:pt>
                <c:pt idx="501">
                  <c:v>44594</c:v>
                </c:pt>
                <c:pt idx="502">
                  <c:v>44595</c:v>
                </c:pt>
                <c:pt idx="503">
                  <c:v>44596</c:v>
                </c:pt>
                <c:pt idx="504">
                  <c:v>44599</c:v>
                </c:pt>
                <c:pt idx="505">
                  <c:v>44600</c:v>
                </c:pt>
                <c:pt idx="506">
                  <c:v>44601</c:v>
                </c:pt>
                <c:pt idx="507">
                  <c:v>44602</c:v>
                </c:pt>
                <c:pt idx="508">
                  <c:v>44603</c:v>
                </c:pt>
                <c:pt idx="509">
                  <c:v>44606</c:v>
                </c:pt>
                <c:pt idx="510">
                  <c:v>44607</c:v>
                </c:pt>
                <c:pt idx="511">
                  <c:v>44608</c:v>
                </c:pt>
                <c:pt idx="512">
                  <c:v>44609</c:v>
                </c:pt>
                <c:pt idx="513">
                  <c:v>44610</c:v>
                </c:pt>
                <c:pt idx="514">
                  <c:v>44613</c:v>
                </c:pt>
                <c:pt idx="515">
                  <c:v>44614</c:v>
                </c:pt>
                <c:pt idx="516">
                  <c:v>44615</c:v>
                </c:pt>
                <c:pt idx="517">
                  <c:v>44616</c:v>
                </c:pt>
                <c:pt idx="518">
                  <c:v>44617</c:v>
                </c:pt>
                <c:pt idx="519">
                  <c:v>44622</c:v>
                </c:pt>
                <c:pt idx="520">
                  <c:v>44623</c:v>
                </c:pt>
                <c:pt idx="521">
                  <c:v>44624</c:v>
                </c:pt>
                <c:pt idx="522">
                  <c:v>44627</c:v>
                </c:pt>
                <c:pt idx="523">
                  <c:v>44628</c:v>
                </c:pt>
                <c:pt idx="524">
                  <c:v>44629</c:v>
                </c:pt>
                <c:pt idx="525">
                  <c:v>44630</c:v>
                </c:pt>
                <c:pt idx="526">
                  <c:v>44631</c:v>
                </c:pt>
                <c:pt idx="527">
                  <c:v>44634</c:v>
                </c:pt>
                <c:pt idx="528">
                  <c:v>44635</c:v>
                </c:pt>
                <c:pt idx="529">
                  <c:v>44636</c:v>
                </c:pt>
                <c:pt idx="530">
                  <c:v>44637</c:v>
                </c:pt>
                <c:pt idx="531">
                  <c:v>44638</c:v>
                </c:pt>
                <c:pt idx="532">
                  <c:v>44641</c:v>
                </c:pt>
                <c:pt idx="533">
                  <c:v>44642</c:v>
                </c:pt>
                <c:pt idx="534">
                  <c:v>44643</c:v>
                </c:pt>
                <c:pt idx="535">
                  <c:v>44644</c:v>
                </c:pt>
                <c:pt idx="536">
                  <c:v>44645</c:v>
                </c:pt>
                <c:pt idx="537">
                  <c:v>44648</c:v>
                </c:pt>
                <c:pt idx="538">
                  <c:v>44649</c:v>
                </c:pt>
                <c:pt idx="539">
                  <c:v>44650</c:v>
                </c:pt>
                <c:pt idx="540">
                  <c:v>44651</c:v>
                </c:pt>
                <c:pt idx="541">
                  <c:v>44652</c:v>
                </c:pt>
                <c:pt idx="542">
                  <c:v>44655</c:v>
                </c:pt>
                <c:pt idx="543">
                  <c:v>44656</c:v>
                </c:pt>
                <c:pt idx="544">
                  <c:v>44657</c:v>
                </c:pt>
                <c:pt idx="545">
                  <c:v>44658</c:v>
                </c:pt>
                <c:pt idx="546">
                  <c:v>44659</c:v>
                </c:pt>
                <c:pt idx="547">
                  <c:v>44662</c:v>
                </c:pt>
                <c:pt idx="548">
                  <c:v>44663</c:v>
                </c:pt>
                <c:pt idx="549">
                  <c:v>44664</c:v>
                </c:pt>
                <c:pt idx="550">
                  <c:v>44665</c:v>
                </c:pt>
                <c:pt idx="551">
                  <c:v>44669</c:v>
                </c:pt>
                <c:pt idx="552">
                  <c:v>44670</c:v>
                </c:pt>
                <c:pt idx="553">
                  <c:v>44671</c:v>
                </c:pt>
                <c:pt idx="554">
                  <c:v>44673</c:v>
                </c:pt>
                <c:pt idx="555">
                  <c:v>44676</c:v>
                </c:pt>
                <c:pt idx="556">
                  <c:v>44677</c:v>
                </c:pt>
                <c:pt idx="557">
                  <c:v>44678</c:v>
                </c:pt>
                <c:pt idx="558">
                  <c:v>44679</c:v>
                </c:pt>
                <c:pt idx="559">
                  <c:v>44680</c:v>
                </c:pt>
                <c:pt idx="560">
                  <c:v>44683</c:v>
                </c:pt>
                <c:pt idx="561">
                  <c:v>44684</c:v>
                </c:pt>
                <c:pt idx="562">
                  <c:v>44685</c:v>
                </c:pt>
                <c:pt idx="563">
                  <c:v>44686</c:v>
                </c:pt>
                <c:pt idx="564">
                  <c:v>44687</c:v>
                </c:pt>
                <c:pt idx="565">
                  <c:v>44690</c:v>
                </c:pt>
                <c:pt idx="566">
                  <c:v>44691</c:v>
                </c:pt>
                <c:pt idx="567">
                  <c:v>44692</c:v>
                </c:pt>
                <c:pt idx="568">
                  <c:v>44693</c:v>
                </c:pt>
                <c:pt idx="569">
                  <c:v>44694</c:v>
                </c:pt>
                <c:pt idx="570">
                  <c:v>44697</c:v>
                </c:pt>
                <c:pt idx="571">
                  <c:v>44698</c:v>
                </c:pt>
                <c:pt idx="572">
                  <c:v>44699</c:v>
                </c:pt>
                <c:pt idx="573">
                  <c:v>44700</c:v>
                </c:pt>
                <c:pt idx="574">
                  <c:v>44701</c:v>
                </c:pt>
                <c:pt idx="575">
                  <c:v>44704</c:v>
                </c:pt>
                <c:pt idx="576">
                  <c:v>44705</c:v>
                </c:pt>
                <c:pt idx="577">
                  <c:v>44706</c:v>
                </c:pt>
                <c:pt idx="578">
                  <c:v>44707</c:v>
                </c:pt>
                <c:pt idx="579">
                  <c:v>44708</c:v>
                </c:pt>
                <c:pt idx="580">
                  <c:v>44711</c:v>
                </c:pt>
                <c:pt idx="581">
                  <c:v>44712</c:v>
                </c:pt>
                <c:pt idx="582">
                  <c:v>44713</c:v>
                </c:pt>
                <c:pt idx="583">
                  <c:v>44714</c:v>
                </c:pt>
                <c:pt idx="584">
                  <c:v>44715</c:v>
                </c:pt>
                <c:pt idx="585">
                  <c:v>44718</c:v>
                </c:pt>
                <c:pt idx="586">
                  <c:v>44719</c:v>
                </c:pt>
                <c:pt idx="587">
                  <c:v>44720</c:v>
                </c:pt>
                <c:pt idx="588">
                  <c:v>44721</c:v>
                </c:pt>
                <c:pt idx="589">
                  <c:v>44722</c:v>
                </c:pt>
                <c:pt idx="590">
                  <c:v>44725</c:v>
                </c:pt>
                <c:pt idx="591">
                  <c:v>44726</c:v>
                </c:pt>
                <c:pt idx="592">
                  <c:v>44727</c:v>
                </c:pt>
                <c:pt idx="593">
                  <c:v>44729</c:v>
                </c:pt>
                <c:pt idx="594">
                  <c:v>44732</c:v>
                </c:pt>
                <c:pt idx="595">
                  <c:v>44733</c:v>
                </c:pt>
                <c:pt idx="596">
                  <c:v>44734</c:v>
                </c:pt>
                <c:pt idx="597">
                  <c:v>44735</c:v>
                </c:pt>
                <c:pt idx="598">
                  <c:v>44736</c:v>
                </c:pt>
                <c:pt idx="599">
                  <c:v>44739</c:v>
                </c:pt>
                <c:pt idx="600">
                  <c:v>44740</c:v>
                </c:pt>
                <c:pt idx="601">
                  <c:v>44741</c:v>
                </c:pt>
                <c:pt idx="602">
                  <c:v>44742</c:v>
                </c:pt>
                <c:pt idx="603">
                  <c:v>44743</c:v>
                </c:pt>
                <c:pt idx="604">
                  <c:v>44746</c:v>
                </c:pt>
                <c:pt idx="605">
                  <c:v>44747</c:v>
                </c:pt>
                <c:pt idx="606">
                  <c:v>44748</c:v>
                </c:pt>
                <c:pt idx="607">
                  <c:v>44749</c:v>
                </c:pt>
                <c:pt idx="608">
                  <c:v>44750</c:v>
                </c:pt>
                <c:pt idx="609">
                  <c:v>44753</c:v>
                </c:pt>
                <c:pt idx="610">
                  <c:v>44754</c:v>
                </c:pt>
                <c:pt idx="611">
                  <c:v>44755</c:v>
                </c:pt>
                <c:pt idx="612">
                  <c:v>44756</c:v>
                </c:pt>
                <c:pt idx="613">
                  <c:v>44757</c:v>
                </c:pt>
                <c:pt idx="614">
                  <c:v>44760</c:v>
                </c:pt>
                <c:pt idx="615">
                  <c:v>44761</c:v>
                </c:pt>
                <c:pt idx="616">
                  <c:v>44762</c:v>
                </c:pt>
                <c:pt idx="617">
                  <c:v>44763</c:v>
                </c:pt>
                <c:pt idx="618">
                  <c:v>44764</c:v>
                </c:pt>
                <c:pt idx="619">
                  <c:v>44767</c:v>
                </c:pt>
                <c:pt idx="620">
                  <c:v>44768</c:v>
                </c:pt>
                <c:pt idx="621">
                  <c:v>44769</c:v>
                </c:pt>
                <c:pt idx="622">
                  <c:v>44770</c:v>
                </c:pt>
                <c:pt idx="623">
                  <c:v>44771</c:v>
                </c:pt>
                <c:pt idx="624">
                  <c:v>44774</c:v>
                </c:pt>
                <c:pt idx="625">
                  <c:v>44775</c:v>
                </c:pt>
                <c:pt idx="626">
                  <c:v>44776</c:v>
                </c:pt>
                <c:pt idx="627">
                  <c:v>44777</c:v>
                </c:pt>
                <c:pt idx="628">
                  <c:v>44778</c:v>
                </c:pt>
                <c:pt idx="629">
                  <c:v>44781</c:v>
                </c:pt>
                <c:pt idx="630">
                  <c:v>44782</c:v>
                </c:pt>
                <c:pt idx="631">
                  <c:v>44783</c:v>
                </c:pt>
                <c:pt idx="632">
                  <c:v>44784</c:v>
                </c:pt>
                <c:pt idx="633">
                  <c:v>44785</c:v>
                </c:pt>
                <c:pt idx="634">
                  <c:v>44788</c:v>
                </c:pt>
                <c:pt idx="635">
                  <c:v>44789</c:v>
                </c:pt>
                <c:pt idx="636">
                  <c:v>44790</c:v>
                </c:pt>
                <c:pt idx="637">
                  <c:v>44791</c:v>
                </c:pt>
                <c:pt idx="638">
                  <c:v>44792</c:v>
                </c:pt>
                <c:pt idx="639">
                  <c:v>44795</c:v>
                </c:pt>
                <c:pt idx="640">
                  <c:v>44796</c:v>
                </c:pt>
                <c:pt idx="641">
                  <c:v>44797</c:v>
                </c:pt>
                <c:pt idx="642">
                  <c:v>44798</c:v>
                </c:pt>
                <c:pt idx="643">
                  <c:v>44799</c:v>
                </c:pt>
                <c:pt idx="644">
                  <c:v>44802</c:v>
                </c:pt>
                <c:pt idx="645">
                  <c:v>44803</c:v>
                </c:pt>
                <c:pt idx="646">
                  <c:v>44804</c:v>
                </c:pt>
                <c:pt idx="647">
                  <c:v>44805</c:v>
                </c:pt>
                <c:pt idx="648">
                  <c:v>44806</c:v>
                </c:pt>
                <c:pt idx="649">
                  <c:v>44809</c:v>
                </c:pt>
                <c:pt idx="650">
                  <c:v>44810</c:v>
                </c:pt>
                <c:pt idx="651">
                  <c:v>44812</c:v>
                </c:pt>
                <c:pt idx="652">
                  <c:v>44813</c:v>
                </c:pt>
                <c:pt idx="653">
                  <c:v>44816</c:v>
                </c:pt>
                <c:pt idx="654">
                  <c:v>44817</c:v>
                </c:pt>
                <c:pt idx="655">
                  <c:v>44818</c:v>
                </c:pt>
                <c:pt idx="656">
                  <c:v>44819</c:v>
                </c:pt>
                <c:pt idx="657">
                  <c:v>44820</c:v>
                </c:pt>
                <c:pt idx="658">
                  <c:v>44823</c:v>
                </c:pt>
                <c:pt idx="659">
                  <c:v>44824</c:v>
                </c:pt>
                <c:pt idx="660">
                  <c:v>44825</c:v>
                </c:pt>
                <c:pt idx="661">
                  <c:v>44826</c:v>
                </c:pt>
                <c:pt idx="662">
                  <c:v>44827</c:v>
                </c:pt>
                <c:pt idx="663">
                  <c:v>44830</c:v>
                </c:pt>
                <c:pt idx="664">
                  <c:v>44831</c:v>
                </c:pt>
                <c:pt idx="665">
                  <c:v>44832</c:v>
                </c:pt>
                <c:pt idx="666">
                  <c:v>44833</c:v>
                </c:pt>
                <c:pt idx="667">
                  <c:v>44834</c:v>
                </c:pt>
                <c:pt idx="668">
                  <c:v>44837</c:v>
                </c:pt>
                <c:pt idx="669">
                  <c:v>44838</c:v>
                </c:pt>
                <c:pt idx="670">
                  <c:v>44839</c:v>
                </c:pt>
                <c:pt idx="671">
                  <c:v>44840</c:v>
                </c:pt>
                <c:pt idx="672">
                  <c:v>44841</c:v>
                </c:pt>
                <c:pt idx="673">
                  <c:v>44844</c:v>
                </c:pt>
                <c:pt idx="674">
                  <c:v>44845</c:v>
                </c:pt>
                <c:pt idx="675">
                  <c:v>44847</c:v>
                </c:pt>
                <c:pt idx="676">
                  <c:v>44848</c:v>
                </c:pt>
                <c:pt idx="677">
                  <c:v>44851</c:v>
                </c:pt>
                <c:pt idx="678">
                  <c:v>44852</c:v>
                </c:pt>
                <c:pt idx="679">
                  <c:v>44853</c:v>
                </c:pt>
                <c:pt idx="680">
                  <c:v>44854</c:v>
                </c:pt>
                <c:pt idx="681">
                  <c:v>44855</c:v>
                </c:pt>
                <c:pt idx="682">
                  <c:v>44858</c:v>
                </c:pt>
                <c:pt idx="683">
                  <c:v>44859</c:v>
                </c:pt>
                <c:pt idx="684">
                  <c:v>44860</c:v>
                </c:pt>
              </c:numCache>
            </c:numRef>
          </c:cat>
          <c:val>
            <c:numRef>
              <c:f>'Séries Spreads'!$D$2:$D$686</c:f>
              <c:numCache>
                <c:formatCode>General</c:formatCode>
                <c:ptCount val="685"/>
                <c:pt idx="0">
                  <c:v>5.8992000000000004</c:v>
                </c:pt>
                <c:pt idx="1">
                  <c:v>5.8590999999999998</c:v>
                </c:pt>
                <c:pt idx="2">
                  <c:v>5.9489999999999998</c:v>
                </c:pt>
                <c:pt idx="3">
                  <c:v>5.9992000000000001</c:v>
                </c:pt>
                <c:pt idx="4">
                  <c:v>5.9485000000000001</c:v>
                </c:pt>
                <c:pt idx="5">
                  <c:v>5.8686999999999996</c:v>
                </c:pt>
                <c:pt idx="6">
                  <c:v>5.8182999999999998</c:v>
                </c:pt>
                <c:pt idx="7">
                  <c:v>5.86</c:v>
                </c:pt>
                <c:pt idx="8">
                  <c:v>5.7331000000000003</c:v>
                </c:pt>
                <c:pt idx="9">
                  <c:v>5.7442000000000002</c:v>
                </c:pt>
                <c:pt idx="10">
                  <c:v>5.7659000000000002</c:v>
                </c:pt>
                <c:pt idx="11">
                  <c:v>5.7058999999999997</c:v>
                </c:pt>
                <c:pt idx="12">
                  <c:v>5.7408000000000001</c:v>
                </c:pt>
                <c:pt idx="13">
                  <c:v>5.81</c:v>
                </c:pt>
                <c:pt idx="14">
                  <c:v>5.9450000000000003</c:v>
                </c:pt>
                <c:pt idx="15">
                  <c:v>5.8361000000000001</c:v>
                </c:pt>
                <c:pt idx="16">
                  <c:v>5.8377999999999997</c:v>
                </c:pt>
                <c:pt idx="17">
                  <c:v>5.5666000000000002</c:v>
                </c:pt>
                <c:pt idx="18">
                  <c:v>5.4866000000000001</c:v>
                </c:pt>
                <c:pt idx="19">
                  <c:v>5.4348999999999998</c:v>
                </c:pt>
                <c:pt idx="20">
                  <c:v>5.6482999999999999</c:v>
                </c:pt>
                <c:pt idx="21">
                  <c:v>5.6657999999999999</c:v>
                </c:pt>
                <c:pt idx="22">
                  <c:v>5.9760999999999997</c:v>
                </c:pt>
                <c:pt idx="23">
                  <c:v>5.8441999999999998</c:v>
                </c:pt>
                <c:pt idx="24">
                  <c:v>6.5549999999999997</c:v>
                </c:pt>
                <c:pt idx="25">
                  <c:v>7.89</c:v>
                </c:pt>
                <c:pt idx="26">
                  <c:v>6.7628000000000004</c:v>
                </c:pt>
                <c:pt idx="27">
                  <c:v>6.5899000000000001</c:v>
                </c:pt>
                <c:pt idx="28">
                  <c:v>6.11</c:v>
                </c:pt>
                <c:pt idx="29">
                  <c:v>7.68</c:v>
                </c:pt>
                <c:pt idx="30">
                  <c:v>7.6852</c:v>
                </c:pt>
                <c:pt idx="31">
                  <c:v>7.7019000000000002</c:v>
                </c:pt>
                <c:pt idx="32">
                  <c:v>8.2200000000000006</c:v>
                </c:pt>
                <c:pt idx="33">
                  <c:v>7.7679999999999998</c:v>
                </c:pt>
                <c:pt idx="34">
                  <c:v>6.8426999999999998</c:v>
                </c:pt>
                <c:pt idx="35">
                  <c:v>6.5932000000000004</c:v>
                </c:pt>
                <c:pt idx="36">
                  <c:v>6.53</c:v>
                </c:pt>
                <c:pt idx="37">
                  <c:v>6.2935999999999996</c:v>
                </c:pt>
                <c:pt idx="38">
                  <c:v>6.2260999999999997</c:v>
                </c:pt>
                <c:pt idx="39">
                  <c:v>6.4485000000000001</c:v>
                </c:pt>
                <c:pt idx="40">
                  <c:v>6.399</c:v>
                </c:pt>
                <c:pt idx="41">
                  <c:v>6.6279000000000003</c:v>
                </c:pt>
                <c:pt idx="42">
                  <c:v>6.5533999999999999</c:v>
                </c:pt>
                <c:pt idx="43">
                  <c:v>6.4081999999999999</c:v>
                </c:pt>
                <c:pt idx="44">
                  <c:v>6.2398999999999996</c:v>
                </c:pt>
                <c:pt idx="45">
                  <c:v>6.05</c:v>
                </c:pt>
                <c:pt idx="46">
                  <c:v>5.9432999999999998</c:v>
                </c:pt>
                <c:pt idx="47">
                  <c:v>5.7815000000000003</c:v>
                </c:pt>
                <c:pt idx="48">
                  <c:v>5.68</c:v>
                </c:pt>
                <c:pt idx="49">
                  <c:v>5.5542999999999996</c:v>
                </c:pt>
                <c:pt idx="50">
                  <c:v>5.5369999999999999</c:v>
                </c:pt>
                <c:pt idx="51">
                  <c:v>5.3579999999999997</c:v>
                </c:pt>
                <c:pt idx="52">
                  <c:v>5.25</c:v>
                </c:pt>
                <c:pt idx="53">
                  <c:v>5.6096000000000004</c:v>
                </c:pt>
                <c:pt idx="54">
                  <c:v>6.8935000000000004</c:v>
                </c:pt>
                <c:pt idx="55">
                  <c:v>6.9466000000000001</c:v>
                </c:pt>
                <c:pt idx="56">
                  <c:v>5.9649999999999999</c:v>
                </c:pt>
                <c:pt idx="57">
                  <c:v>5.87</c:v>
                </c:pt>
                <c:pt idx="58">
                  <c:v>5.875</c:v>
                </c:pt>
                <c:pt idx="59">
                  <c:v>6.024</c:v>
                </c:pt>
                <c:pt idx="60">
                  <c:v>5.8441000000000001</c:v>
                </c:pt>
                <c:pt idx="61">
                  <c:v>5.77</c:v>
                </c:pt>
                <c:pt idx="62">
                  <c:v>5.7805</c:v>
                </c:pt>
                <c:pt idx="63">
                  <c:v>5.6584000000000003</c:v>
                </c:pt>
                <c:pt idx="64">
                  <c:v>5.6866000000000003</c:v>
                </c:pt>
                <c:pt idx="65">
                  <c:v>5.9763999999999999</c:v>
                </c:pt>
                <c:pt idx="66">
                  <c:v>6.1825000000000001</c:v>
                </c:pt>
                <c:pt idx="67">
                  <c:v>6.0454999999999997</c:v>
                </c:pt>
                <c:pt idx="68">
                  <c:v>5.97</c:v>
                </c:pt>
                <c:pt idx="69">
                  <c:v>5.8143000000000002</c:v>
                </c:pt>
                <c:pt idx="70">
                  <c:v>5.7649999999999997</c:v>
                </c:pt>
                <c:pt idx="71">
                  <c:v>5.7854999999999999</c:v>
                </c:pt>
                <c:pt idx="72">
                  <c:v>5.7161</c:v>
                </c:pt>
                <c:pt idx="73">
                  <c:v>5.77</c:v>
                </c:pt>
                <c:pt idx="74">
                  <c:v>5.4450000000000003</c:v>
                </c:pt>
                <c:pt idx="75">
                  <c:v>5.4055</c:v>
                </c:pt>
                <c:pt idx="76">
                  <c:v>5.3658000000000001</c:v>
                </c:pt>
                <c:pt idx="77">
                  <c:v>5.3757999999999999</c:v>
                </c:pt>
                <c:pt idx="78">
                  <c:v>5.335</c:v>
                </c:pt>
                <c:pt idx="79">
                  <c:v>5.3150000000000004</c:v>
                </c:pt>
                <c:pt idx="80">
                  <c:v>5.1444999999999999</c:v>
                </c:pt>
                <c:pt idx="81">
                  <c:v>5.0750000000000002</c:v>
                </c:pt>
                <c:pt idx="82">
                  <c:v>5.1181999999999999</c:v>
                </c:pt>
                <c:pt idx="83">
                  <c:v>5.22</c:v>
                </c:pt>
                <c:pt idx="84">
                  <c:v>5.21</c:v>
                </c:pt>
                <c:pt idx="85">
                  <c:v>5.2108999999999996</c:v>
                </c:pt>
                <c:pt idx="86">
                  <c:v>5.1448</c:v>
                </c:pt>
                <c:pt idx="87">
                  <c:v>5.1608000000000001</c:v>
                </c:pt>
                <c:pt idx="88">
                  <c:v>5.1779000000000002</c:v>
                </c:pt>
                <c:pt idx="89">
                  <c:v>5.2275999999999998</c:v>
                </c:pt>
                <c:pt idx="90">
                  <c:v>5.1485000000000003</c:v>
                </c:pt>
                <c:pt idx="91">
                  <c:v>5.29</c:v>
                </c:pt>
                <c:pt idx="92">
                  <c:v>5.21</c:v>
                </c:pt>
                <c:pt idx="93">
                  <c:v>5.2811000000000003</c:v>
                </c:pt>
                <c:pt idx="94">
                  <c:v>5.2191999999999998</c:v>
                </c:pt>
                <c:pt idx="95">
                  <c:v>5.34</c:v>
                </c:pt>
                <c:pt idx="96">
                  <c:v>5.1858000000000004</c:v>
                </c:pt>
                <c:pt idx="97">
                  <c:v>5.2458999999999998</c:v>
                </c:pt>
                <c:pt idx="98">
                  <c:v>5.1664000000000003</c:v>
                </c:pt>
                <c:pt idx="99">
                  <c:v>5.1062000000000003</c:v>
                </c:pt>
                <c:pt idx="100">
                  <c:v>5.0385999999999997</c:v>
                </c:pt>
                <c:pt idx="101">
                  <c:v>5.1050000000000004</c:v>
                </c:pt>
                <c:pt idx="102">
                  <c:v>5.0340999999999996</c:v>
                </c:pt>
                <c:pt idx="103">
                  <c:v>5.0209000000000001</c:v>
                </c:pt>
                <c:pt idx="104">
                  <c:v>5.1386000000000003</c:v>
                </c:pt>
                <c:pt idx="105">
                  <c:v>5.2095000000000002</c:v>
                </c:pt>
                <c:pt idx="106">
                  <c:v>5.2</c:v>
                </c:pt>
                <c:pt idx="107">
                  <c:v>5.0963000000000003</c:v>
                </c:pt>
                <c:pt idx="108">
                  <c:v>5.1376999999999997</c:v>
                </c:pt>
                <c:pt idx="109">
                  <c:v>5.1275000000000004</c:v>
                </c:pt>
                <c:pt idx="110">
                  <c:v>5.1706000000000003</c:v>
                </c:pt>
                <c:pt idx="111">
                  <c:v>5.1559999999999997</c:v>
                </c:pt>
                <c:pt idx="112">
                  <c:v>5.056</c:v>
                </c:pt>
                <c:pt idx="113">
                  <c:v>5.0490000000000004</c:v>
                </c:pt>
                <c:pt idx="114">
                  <c:v>5.0965999999999996</c:v>
                </c:pt>
                <c:pt idx="115">
                  <c:v>5.12</c:v>
                </c:pt>
                <c:pt idx="116">
                  <c:v>5.1459000000000001</c:v>
                </c:pt>
                <c:pt idx="117">
                  <c:v>4.9749999999999996</c:v>
                </c:pt>
                <c:pt idx="118">
                  <c:v>4.9355000000000002</c:v>
                </c:pt>
                <c:pt idx="119">
                  <c:v>4.9249999999999998</c:v>
                </c:pt>
                <c:pt idx="120">
                  <c:v>4.9484000000000004</c:v>
                </c:pt>
                <c:pt idx="121">
                  <c:v>4.766</c:v>
                </c:pt>
                <c:pt idx="122">
                  <c:v>4.7511999999999999</c:v>
                </c:pt>
                <c:pt idx="123">
                  <c:v>4.7112999999999996</c:v>
                </c:pt>
                <c:pt idx="124">
                  <c:v>4.8208000000000002</c:v>
                </c:pt>
                <c:pt idx="125">
                  <c:v>4.9249999999999998</c:v>
                </c:pt>
                <c:pt idx="126">
                  <c:v>4.7755000000000001</c:v>
                </c:pt>
                <c:pt idx="127">
                  <c:v>4.9050000000000002</c:v>
                </c:pt>
                <c:pt idx="128">
                  <c:v>4.97</c:v>
                </c:pt>
                <c:pt idx="129">
                  <c:v>5.0308000000000002</c:v>
                </c:pt>
                <c:pt idx="130">
                  <c:v>5.17</c:v>
                </c:pt>
                <c:pt idx="131">
                  <c:v>5.2561</c:v>
                </c:pt>
                <c:pt idx="132">
                  <c:v>5.2582000000000004</c:v>
                </c:pt>
                <c:pt idx="133">
                  <c:v>5.3685</c:v>
                </c:pt>
                <c:pt idx="134">
                  <c:v>5.1111000000000004</c:v>
                </c:pt>
                <c:pt idx="135">
                  <c:v>5.266</c:v>
                </c:pt>
                <c:pt idx="136">
                  <c:v>5.2252999999999998</c:v>
                </c:pt>
                <c:pt idx="137">
                  <c:v>5.1859000000000002</c:v>
                </c:pt>
                <c:pt idx="138">
                  <c:v>5.1505999999999998</c:v>
                </c:pt>
                <c:pt idx="139">
                  <c:v>5.1810999999999998</c:v>
                </c:pt>
                <c:pt idx="140">
                  <c:v>5.38</c:v>
                </c:pt>
                <c:pt idx="141">
                  <c:v>5.3936000000000002</c:v>
                </c:pt>
                <c:pt idx="142">
                  <c:v>5.2504</c:v>
                </c:pt>
                <c:pt idx="143">
                  <c:v>5.3010000000000002</c:v>
                </c:pt>
                <c:pt idx="144">
                  <c:v>5.2107000000000001</c:v>
                </c:pt>
                <c:pt idx="145">
                  <c:v>5.2461000000000002</c:v>
                </c:pt>
                <c:pt idx="146">
                  <c:v>5.2160000000000002</c:v>
                </c:pt>
                <c:pt idx="147">
                  <c:v>5.1562000000000001</c:v>
                </c:pt>
                <c:pt idx="148">
                  <c:v>5.3150000000000004</c:v>
                </c:pt>
                <c:pt idx="149">
                  <c:v>5.26</c:v>
                </c:pt>
                <c:pt idx="150">
                  <c:v>5.45</c:v>
                </c:pt>
                <c:pt idx="151">
                  <c:v>5.4649999999999999</c:v>
                </c:pt>
                <c:pt idx="152">
                  <c:v>5.4055</c:v>
                </c:pt>
                <c:pt idx="153">
                  <c:v>5.4950000000000001</c:v>
                </c:pt>
                <c:pt idx="154">
                  <c:v>5.58</c:v>
                </c:pt>
                <c:pt idx="155">
                  <c:v>5.4709000000000003</c:v>
                </c:pt>
                <c:pt idx="156">
                  <c:v>5.7649999999999997</c:v>
                </c:pt>
                <c:pt idx="157">
                  <c:v>5.8059000000000003</c:v>
                </c:pt>
                <c:pt idx="158">
                  <c:v>5.7474999999999996</c:v>
                </c:pt>
                <c:pt idx="159">
                  <c:v>5.88</c:v>
                </c:pt>
                <c:pt idx="160">
                  <c:v>5.6458000000000004</c:v>
                </c:pt>
                <c:pt idx="161">
                  <c:v>5.6550000000000002</c:v>
                </c:pt>
                <c:pt idx="162">
                  <c:v>5.9649999999999999</c:v>
                </c:pt>
                <c:pt idx="163">
                  <c:v>6.0614999999999997</c:v>
                </c:pt>
                <c:pt idx="164">
                  <c:v>5.9450000000000003</c:v>
                </c:pt>
                <c:pt idx="165">
                  <c:v>6.0396999999999998</c:v>
                </c:pt>
                <c:pt idx="166">
                  <c:v>6.2568999999999999</c:v>
                </c:pt>
                <c:pt idx="167">
                  <c:v>6.0709</c:v>
                </c:pt>
                <c:pt idx="168">
                  <c:v>6.2416999999999998</c:v>
                </c:pt>
                <c:pt idx="169">
                  <c:v>6.2149999999999999</c:v>
                </c:pt>
                <c:pt idx="170">
                  <c:v>6.0899000000000001</c:v>
                </c:pt>
                <c:pt idx="171">
                  <c:v>6.0669000000000004</c:v>
                </c:pt>
                <c:pt idx="172">
                  <c:v>5.9749999999999996</c:v>
                </c:pt>
                <c:pt idx="173">
                  <c:v>5.9724000000000004</c:v>
                </c:pt>
                <c:pt idx="174">
                  <c:v>6.1547000000000001</c:v>
                </c:pt>
                <c:pt idx="175">
                  <c:v>6.2195999999999998</c:v>
                </c:pt>
                <c:pt idx="176">
                  <c:v>6.0750000000000002</c:v>
                </c:pt>
                <c:pt idx="177">
                  <c:v>5.9076000000000004</c:v>
                </c:pt>
                <c:pt idx="178">
                  <c:v>5.96</c:v>
                </c:pt>
                <c:pt idx="179">
                  <c:v>6.0149999999999997</c:v>
                </c:pt>
                <c:pt idx="180">
                  <c:v>6.2248999999999999</c:v>
                </c:pt>
                <c:pt idx="181">
                  <c:v>6.2050000000000001</c:v>
                </c:pt>
                <c:pt idx="182">
                  <c:v>6.2694000000000001</c:v>
                </c:pt>
                <c:pt idx="183">
                  <c:v>6.3449999999999998</c:v>
                </c:pt>
                <c:pt idx="184">
                  <c:v>6.3250000000000002</c:v>
                </c:pt>
                <c:pt idx="185">
                  <c:v>6.4009</c:v>
                </c:pt>
                <c:pt idx="186">
                  <c:v>6.5385999999999997</c:v>
                </c:pt>
                <c:pt idx="187">
                  <c:v>6.4050000000000002</c:v>
                </c:pt>
                <c:pt idx="188">
                  <c:v>6.33</c:v>
                </c:pt>
                <c:pt idx="189">
                  <c:v>6.1990999999999996</c:v>
                </c:pt>
                <c:pt idx="190">
                  <c:v>6.0857000000000001</c:v>
                </c:pt>
                <c:pt idx="191">
                  <c:v>6.1550000000000002</c:v>
                </c:pt>
                <c:pt idx="192">
                  <c:v>6.3243999999999998</c:v>
                </c:pt>
                <c:pt idx="193">
                  <c:v>6.375</c:v>
                </c:pt>
                <c:pt idx="194">
                  <c:v>6.3357000000000001</c:v>
                </c:pt>
                <c:pt idx="195">
                  <c:v>6.3</c:v>
                </c:pt>
                <c:pt idx="196">
                  <c:v>6.2750000000000004</c:v>
                </c:pt>
                <c:pt idx="197">
                  <c:v>6.43</c:v>
                </c:pt>
                <c:pt idx="198">
                  <c:v>6.4050000000000002</c:v>
                </c:pt>
                <c:pt idx="199">
                  <c:v>6.5758999999999999</c:v>
                </c:pt>
                <c:pt idx="200">
                  <c:v>6.6989999999999998</c:v>
                </c:pt>
                <c:pt idx="201">
                  <c:v>6.649</c:v>
                </c:pt>
                <c:pt idx="202">
                  <c:v>6.5914000000000001</c:v>
                </c:pt>
                <c:pt idx="203">
                  <c:v>6.4382000000000001</c:v>
                </c:pt>
                <c:pt idx="204">
                  <c:v>6.3334000000000001</c:v>
                </c:pt>
                <c:pt idx="205">
                  <c:v>6.4005000000000001</c:v>
                </c:pt>
                <c:pt idx="206">
                  <c:v>6.1871999999999998</c:v>
                </c:pt>
                <c:pt idx="207">
                  <c:v>6.02</c:v>
                </c:pt>
                <c:pt idx="208">
                  <c:v>5.7659000000000002</c:v>
                </c:pt>
                <c:pt idx="209">
                  <c:v>5.7561999999999998</c:v>
                </c:pt>
                <c:pt idx="210">
                  <c:v>5.7272999999999996</c:v>
                </c:pt>
                <c:pt idx="211">
                  <c:v>5.7024999999999997</c:v>
                </c:pt>
                <c:pt idx="212">
                  <c:v>5.75</c:v>
                </c:pt>
                <c:pt idx="213">
                  <c:v>5.7226999999999997</c:v>
                </c:pt>
                <c:pt idx="214">
                  <c:v>5.59</c:v>
                </c:pt>
                <c:pt idx="215">
                  <c:v>5.6340000000000003</c:v>
                </c:pt>
                <c:pt idx="216">
                  <c:v>5.5149999999999997</c:v>
                </c:pt>
                <c:pt idx="217">
                  <c:v>5.6050000000000004</c:v>
                </c:pt>
                <c:pt idx="218">
                  <c:v>5.6284000000000001</c:v>
                </c:pt>
                <c:pt idx="219">
                  <c:v>5.6349999999999998</c:v>
                </c:pt>
                <c:pt idx="220">
                  <c:v>5.6216999999999997</c:v>
                </c:pt>
                <c:pt idx="221">
                  <c:v>5.5388999999999999</c:v>
                </c:pt>
                <c:pt idx="222">
                  <c:v>5.4343000000000004</c:v>
                </c:pt>
                <c:pt idx="223">
                  <c:v>5.4343000000000004</c:v>
                </c:pt>
                <c:pt idx="224">
                  <c:v>5.5133000000000001</c:v>
                </c:pt>
                <c:pt idx="225">
                  <c:v>5.3928000000000003</c:v>
                </c:pt>
                <c:pt idx="226">
                  <c:v>5.3510999999999997</c:v>
                </c:pt>
                <c:pt idx="227">
                  <c:v>5.3510999999999997</c:v>
                </c:pt>
                <c:pt idx="228">
                  <c:v>5.3391000000000002</c:v>
                </c:pt>
                <c:pt idx="229">
                  <c:v>5.4497</c:v>
                </c:pt>
                <c:pt idx="230">
                  <c:v>5.5964</c:v>
                </c:pt>
                <c:pt idx="231">
                  <c:v>5.8404999999999996</c:v>
                </c:pt>
                <c:pt idx="232">
                  <c:v>5.9050000000000002</c:v>
                </c:pt>
                <c:pt idx="233">
                  <c:v>6.1783000000000001</c:v>
                </c:pt>
                <c:pt idx="234">
                  <c:v>6.0625</c:v>
                </c:pt>
                <c:pt idx="235">
                  <c:v>6.3192000000000004</c:v>
                </c:pt>
                <c:pt idx="236">
                  <c:v>6.2050000000000001</c:v>
                </c:pt>
                <c:pt idx="237">
                  <c:v>6.2228000000000003</c:v>
                </c:pt>
                <c:pt idx="238">
                  <c:v>6.21</c:v>
                </c:pt>
                <c:pt idx="239">
                  <c:v>6.2389000000000001</c:v>
                </c:pt>
                <c:pt idx="240">
                  <c:v>6.2141000000000002</c:v>
                </c:pt>
                <c:pt idx="241">
                  <c:v>6.3712999999999997</c:v>
                </c:pt>
                <c:pt idx="242">
                  <c:v>6.4798999999999998</c:v>
                </c:pt>
                <c:pt idx="243">
                  <c:v>6.4798999999999998</c:v>
                </c:pt>
                <c:pt idx="244">
                  <c:v>6.32</c:v>
                </c:pt>
                <c:pt idx="245">
                  <c:v>6.2949999999999999</c:v>
                </c:pt>
                <c:pt idx="246">
                  <c:v>6.18</c:v>
                </c:pt>
                <c:pt idx="247">
                  <c:v>6.04</c:v>
                </c:pt>
                <c:pt idx="248">
                  <c:v>6.0792999999999999</c:v>
                </c:pt>
                <c:pt idx="249">
                  <c:v>5.9859</c:v>
                </c:pt>
                <c:pt idx="250">
                  <c:v>5.9474</c:v>
                </c:pt>
                <c:pt idx="251">
                  <c:v>6.0789999999999997</c:v>
                </c:pt>
                <c:pt idx="252">
                  <c:v>6.1150000000000002</c:v>
                </c:pt>
                <c:pt idx="253">
                  <c:v>6.14</c:v>
                </c:pt>
                <c:pt idx="254">
                  <c:v>6.2336999999999998</c:v>
                </c:pt>
                <c:pt idx="255">
                  <c:v>6.1403999999999996</c:v>
                </c:pt>
                <c:pt idx="256">
                  <c:v>6.16</c:v>
                </c:pt>
                <c:pt idx="257">
                  <c:v>6.26</c:v>
                </c:pt>
                <c:pt idx="258">
                  <c:v>6.3780000000000001</c:v>
                </c:pt>
                <c:pt idx="259">
                  <c:v>6.3734000000000002</c:v>
                </c:pt>
                <c:pt idx="260">
                  <c:v>6.4661999999999997</c:v>
                </c:pt>
                <c:pt idx="261">
                  <c:v>6.6849999999999996</c:v>
                </c:pt>
                <c:pt idx="262">
                  <c:v>6.5323000000000002</c:v>
                </c:pt>
                <c:pt idx="263">
                  <c:v>6.7149999999999999</c:v>
                </c:pt>
                <c:pt idx="264">
                  <c:v>6.8772000000000002</c:v>
                </c:pt>
                <c:pt idx="265">
                  <c:v>6.9564000000000004</c:v>
                </c:pt>
                <c:pt idx="266">
                  <c:v>7.1269</c:v>
                </c:pt>
                <c:pt idx="267">
                  <c:v>7.2149999999999999</c:v>
                </c:pt>
                <c:pt idx="268">
                  <c:v>7.3864000000000001</c:v>
                </c:pt>
                <c:pt idx="269">
                  <c:v>6.9470000000000001</c:v>
                </c:pt>
                <c:pt idx="270">
                  <c:v>6.7154999999999996</c:v>
                </c:pt>
                <c:pt idx="271">
                  <c:v>7.0720999999999998</c:v>
                </c:pt>
                <c:pt idx="272">
                  <c:v>7.1609999999999996</c:v>
                </c:pt>
                <c:pt idx="273">
                  <c:v>7.2489999999999997</c:v>
                </c:pt>
                <c:pt idx="274">
                  <c:v>7.2114000000000003</c:v>
                </c:pt>
                <c:pt idx="275">
                  <c:v>7.3085000000000004</c:v>
                </c:pt>
                <c:pt idx="276">
                  <c:v>7.3250000000000002</c:v>
                </c:pt>
                <c:pt idx="277">
                  <c:v>7.2671000000000001</c:v>
                </c:pt>
                <c:pt idx="278">
                  <c:v>7.2813999999999997</c:v>
                </c:pt>
                <c:pt idx="279">
                  <c:v>7.2881999999999998</c:v>
                </c:pt>
                <c:pt idx="280">
                  <c:v>7.4450000000000003</c:v>
                </c:pt>
                <c:pt idx="281">
                  <c:v>7.5766999999999998</c:v>
                </c:pt>
                <c:pt idx="282">
                  <c:v>7.7557</c:v>
                </c:pt>
                <c:pt idx="283">
                  <c:v>7.9394</c:v>
                </c:pt>
                <c:pt idx="284">
                  <c:v>7.8331</c:v>
                </c:pt>
                <c:pt idx="285">
                  <c:v>7.8849999999999998</c:v>
                </c:pt>
                <c:pt idx="286">
                  <c:v>8.0299999999999994</c:v>
                </c:pt>
                <c:pt idx="287">
                  <c:v>7.7821999999999996</c:v>
                </c:pt>
                <c:pt idx="288">
                  <c:v>7.76</c:v>
                </c:pt>
                <c:pt idx="289">
                  <c:v>7.8913000000000002</c:v>
                </c:pt>
                <c:pt idx="290">
                  <c:v>7.8764000000000003</c:v>
                </c:pt>
                <c:pt idx="291">
                  <c:v>7.9641999999999999</c:v>
                </c:pt>
                <c:pt idx="292">
                  <c:v>8.0965000000000007</c:v>
                </c:pt>
                <c:pt idx="293">
                  <c:v>7.8028000000000004</c:v>
                </c:pt>
                <c:pt idx="294">
                  <c:v>7.944</c:v>
                </c:pt>
                <c:pt idx="295">
                  <c:v>7.96</c:v>
                </c:pt>
                <c:pt idx="296">
                  <c:v>8.1166</c:v>
                </c:pt>
                <c:pt idx="297">
                  <c:v>7.9661</c:v>
                </c:pt>
                <c:pt idx="298">
                  <c:v>7.8411</c:v>
                </c:pt>
                <c:pt idx="299">
                  <c:v>7.6658999999999997</c:v>
                </c:pt>
                <c:pt idx="300">
                  <c:v>7.57</c:v>
                </c:pt>
                <c:pt idx="301">
                  <c:v>7.7149999999999999</c:v>
                </c:pt>
                <c:pt idx="302">
                  <c:v>7.5022000000000002</c:v>
                </c:pt>
                <c:pt idx="303">
                  <c:v>7.4450000000000003</c:v>
                </c:pt>
                <c:pt idx="304">
                  <c:v>7.4318</c:v>
                </c:pt>
                <c:pt idx="305">
                  <c:v>7.5087000000000002</c:v>
                </c:pt>
                <c:pt idx="306">
                  <c:v>7.4625000000000004</c:v>
                </c:pt>
                <c:pt idx="307">
                  <c:v>7.4627999999999997</c:v>
                </c:pt>
                <c:pt idx="308">
                  <c:v>7.5382999999999996</c:v>
                </c:pt>
                <c:pt idx="309">
                  <c:v>7.6784999999999997</c:v>
                </c:pt>
                <c:pt idx="310">
                  <c:v>7.85</c:v>
                </c:pt>
                <c:pt idx="311">
                  <c:v>7.7636000000000003</c:v>
                </c:pt>
                <c:pt idx="312">
                  <c:v>7.8518999999999997</c:v>
                </c:pt>
                <c:pt idx="313">
                  <c:v>7.8971999999999998</c:v>
                </c:pt>
                <c:pt idx="314">
                  <c:v>7.9724000000000004</c:v>
                </c:pt>
                <c:pt idx="315">
                  <c:v>7.8171999999999997</c:v>
                </c:pt>
                <c:pt idx="316">
                  <c:v>8.0538000000000007</c:v>
                </c:pt>
                <c:pt idx="317">
                  <c:v>8.01</c:v>
                </c:pt>
                <c:pt idx="318">
                  <c:v>8.0381</c:v>
                </c:pt>
                <c:pt idx="319">
                  <c:v>7.9886999999999997</c:v>
                </c:pt>
                <c:pt idx="320">
                  <c:v>8.0812000000000008</c:v>
                </c:pt>
                <c:pt idx="321">
                  <c:v>8.1213999999999995</c:v>
                </c:pt>
                <c:pt idx="322">
                  <c:v>8.0206</c:v>
                </c:pt>
                <c:pt idx="323">
                  <c:v>7.9808000000000003</c:v>
                </c:pt>
                <c:pt idx="324">
                  <c:v>8.0548999999999999</c:v>
                </c:pt>
                <c:pt idx="325">
                  <c:v>7.9450000000000003</c:v>
                </c:pt>
                <c:pt idx="326">
                  <c:v>7.8449999999999998</c:v>
                </c:pt>
                <c:pt idx="327">
                  <c:v>7.7</c:v>
                </c:pt>
                <c:pt idx="328">
                  <c:v>7.6284000000000001</c:v>
                </c:pt>
                <c:pt idx="329">
                  <c:v>7.7350000000000003</c:v>
                </c:pt>
                <c:pt idx="330">
                  <c:v>7.79</c:v>
                </c:pt>
                <c:pt idx="331">
                  <c:v>7.68</c:v>
                </c:pt>
                <c:pt idx="332">
                  <c:v>7.5884</c:v>
                </c:pt>
                <c:pt idx="333">
                  <c:v>7.6981000000000002</c:v>
                </c:pt>
                <c:pt idx="334">
                  <c:v>7.6604999999999999</c:v>
                </c:pt>
                <c:pt idx="335">
                  <c:v>7.7465000000000002</c:v>
                </c:pt>
                <c:pt idx="336">
                  <c:v>7.8570000000000002</c:v>
                </c:pt>
                <c:pt idx="337">
                  <c:v>7.9412000000000003</c:v>
                </c:pt>
                <c:pt idx="338">
                  <c:v>7.9372999999999996</c:v>
                </c:pt>
                <c:pt idx="339">
                  <c:v>7.8861999999999997</c:v>
                </c:pt>
                <c:pt idx="340">
                  <c:v>7.9279999999999999</c:v>
                </c:pt>
                <c:pt idx="341">
                  <c:v>8.0340000000000007</c:v>
                </c:pt>
                <c:pt idx="342">
                  <c:v>8.1943000000000001</c:v>
                </c:pt>
                <c:pt idx="343">
                  <c:v>8.0419</c:v>
                </c:pt>
                <c:pt idx="344">
                  <c:v>8.1300000000000008</c:v>
                </c:pt>
                <c:pt idx="345">
                  <c:v>8.1669999999999998</c:v>
                </c:pt>
                <c:pt idx="346">
                  <c:v>8.06</c:v>
                </c:pt>
                <c:pt idx="347">
                  <c:v>8.0549999999999997</c:v>
                </c:pt>
                <c:pt idx="348">
                  <c:v>7.8567999999999998</c:v>
                </c:pt>
                <c:pt idx="349">
                  <c:v>7.8235000000000001</c:v>
                </c:pt>
                <c:pt idx="350">
                  <c:v>7.9405000000000001</c:v>
                </c:pt>
                <c:pt idx="351">
                  <c:v>8.0474999999999994</c:v>
                </c:pt>
                <c:pt idx="352">
                  <c:v>8.01</c:v>
                </c:pt>
                <c:pt idx="353">
                  <c:v>8.1</c:v>
                </c:pt>
                <c:pt idx="354">
                  <c:v>8.2215000000000007</c:v>
                </c:pt>
                <c:pt idx="355">
                  <c:v>8.1242999999999999</c:v>
                </c:pt>
                <c:pt idx="356">
                  <c:v>8.1867000000000001</c:v>
                </c:pt>
                <c:pt idx="357">
                  <c:v>8.1867000000000001</c:v>
                </c:pt>
                <c:pt idx="358">
                  <c:v>8.26</c:v>
                </c:pt>
                <c:pt idx="359">
                  <c:v>8.3301999999999996</c:v>
                </c:pt>
                <c:pt idx="360">
                  <c:v>8.1635000000000009</c:v>
                </c:pt>
                <c:pt idx="361">
                  <c:v>8.1963000000000008</c:v>
                </c:pt>
                <c:pt idx="362">
                  <c:v>8.0882000000000005</c:v>
                </c:pt>
                <c:pt idx="363">
                  <c:v>8.0713000000000008</c:v>
                </c:pt>
                <c:pt idx="364">
                  <c:v>7.9686000000000003</c:v>
                </c:pt>
                <c:pt idx="365">
                  <c:v>7.9833999999999996</c:v>
                </c:pt>
                <c:pt idx="366">
                  <c:v>8.0066000000000006</c:v>
                </c:pt>
                <c:pt idx="367">
                  <c:v>8.2751999999999999</c:v>
                </c:pt>
                <c:pt idx="368">
                  <c:v>8.3248999999999995</c:v>
                </c:pt>
                <c:pt idx="369">
                  <c:v>8.3876000000000008</c:v>
                </c:pt>
                <c:pt idx="370">
                  <c:v>8.4350000000000005</c:v>
                </c:pt>
                <c:pt idx="371">
                  <c:v>8.3049999999999997</c:v>
                </c:pt>
                <c:pt idx="372">
                  <c:v>8.6300000000000008</c:v>
                </c:pt>
                <c:pt idx="373">
                  <c:v>8.6999999999999993</c:v>
                </c:pt>
                <c:pt idx="374">
                  <c:v>8.7200000000000006</c:v>
                </c:pt>
                <c:pt idx="375">
                  <c:v>8.7294</c:v>
                </c:pt>
                <c:pt idx="376">
                  <c:v>9.0114999999999998</c:v>
                </c:pt>
                <c:pt idx="377">
                  <c:v>8.98</c:v>
                </c:pt>
                <c:pt idx="378">
                  <c:v>9.0435999999999996</c:v>
                </c:pt>
                <c:pt idx="379">
                  <c:v>8.9149999999999991</c:v>
                </c:pt>
                <c:pt idx="380">
                  <c:v>8.9403000000000006</c:v>
                </c:pt>
                <c:pt idx="381">
                  <c:v>9.0813000000000006</c:v>
                </c:pt>
                <c:pt idx="382">
                  <c:v>9.2100000000000009</c:v>
                </c:pt>
                <c:pt idx="383">
                  <c:v>9.32</c:v>
                </c:pt>
                <c:pt idx="384">
                  <c:v>9.35</c:v>
                </c:pt>
                <c:pt idx="385">
                  <c:v>9.5747</c:v>
                </c:pt>
                <c:pt idx="386">
                  <c:v>9.5183</c:v>
                </c:pt>
                <c:pt idx="387">
                  <c:v>9.3375000000000004</c:v>
                </c:pt>
                <c:pt idx="388">
                  <c:v>9.5</c:v>
                </c:pt>
                <c:pt idx="389">
                  <c:v>9.3759999999999994</c:v>
                </c:pt>
                <c:pt idx="390">
                  <c:v>9.2814999999999994</c:v>
                </c:pt>
                <c:pt idx="391">
                  <c:v>9.2799999999999994</c:v>
                </c:pt>
                <c:pt idx="392">
                  <c:v>9.2200000000000006</c:v>
                </c:pt>
                <c:pt idx="393">
                  <c:v>9.19</c:v>
                </c:pt>
                <c:pt idx="394">
                  <c:v>9.3671000000000006</c:v>
                </c:pt>
                <c:pt idx="395">
                  <c:v>9.3832000000000004</c:v>
                </c:pt>
                <c:pt idx="396">
                  <c:v>9.5897000000000006</c:v>
                </c:pt>
                <c:pt idx="397">
                  <c:v>9.6071000000000009</c:v>
                </c:pt>
                <c:pt idx="398">
                  <c:v>9.5584000000000007</c:v>
                </c:pt>
                <c:pt idx="399">
                  <c:v>9.7965</c:v>
                </c:pt>
                <c:pt idx="400">
                  <c:v>10.0265</c:v>
                </c:pt>
                <c:pt idx="401">
                  <c:v>9.9727999999999994</c:v>
                </c:pt>
                <c:pt idx="402">
                  <c:v>9.9629999999999992</c:v>
                </c:pt>
                <c:pt idx="403">
                  <c:v>9.8153000000000006</c:v>
                </c:pt>
                <c:pt idx="404">
                  <c:v>9.8935999999999993</c:v>
                </c:pt>
                <c:pt idx="405">
                  <c:v>9.92</c:v>
                </c:pt>
                <c:pt idx="406">
                  <c:v>9.9638000000000009</c:v>
                </c:pt>
                <c:pt idx="407">
                  <c:v>9.8949999999999996</c:v>
                </c:pt>
                <c:pt idx="408">
                  <c:v>9.6584000000000003</c:v>
                </c:pt>
                <c:pt idx="409">
                  <c:v>9.6156000000000006</c:v>
                </c:pt>
                <c:pt idx="410">
                  <c:v>9.7734000000000005</c:v>
                </c:pt>
                <c:pt idx="411">
                  <c:v>9.8529999999999998</c:v>
                </c:pt>
                <c:pt idx="412">
                  <c:v>9.9562000000000008</c:v>
                </c:pt>
                <c:pt idx="413">
                  <c:v>10.0664</c:v>
                </c:pt>
                <c:pt idx="414">
                  <c:v>9.9832000000000001</c:v>
                </c:pt>
                <c:pt idx="415">
                  <c:v>10.06</c:v>
                </c:pt>
                <c:pt idx="416">
                  <c:v>9.9535999999999998</c:v>
                </c:pt>
                <c:pt idx="417">
                  <c:v>9.9944000000000006</c:v>
                </c:pt>
                <c:pt idx="418">
                  <c:v>10.033799999999999</c:v>
                </c:pt>
                <c:pt idx="419">
                  <c:v>9.8725000000000005</c:v>
                </c:pt>
                <c:pt idx="420">
                  <c:v>9.9934999999999992</c:v>
                </c:pt>
                <c:pt idx="421">
                  <c:v>9.7799999999999994</c:v>
                </c:pt>
                <c:pt idx="422">
                  <c:v>9.8495000000000008</c:v>
                </c:pt>
                <c:pt idx="423">
                  <c:v>9.82</c:v>
                </c:pt>
                <c:pt idx="424">
                  <c:v>9.8949999999999996</c:v>
                </c:pt>
                <c:pt idx="425">
                  <c:v>10.033300000000001</c:v>
                </c:pt>
                <c:pt idx="426">
                  <c:v>10.102600000000001</c:v>
                </c:pt>
                <c:pt idx="427">
                  <c:v>10.675000000000001</c:v>
                </c:pt>
                <c:pt idx="428">
                  <c:v>10.690899999999999</c:v>
                </c:pt>
                <c:pt idx="429">
                  <c:v>11.21</c:v>
                </c:pt>
                <c:pt idx="430">
                  <c:v>11.4</c:v>
                </c:pt>
                <c:pt idx="431">
                  <c:v>11.59</c:v>
                </c:pt>
                <c:pt idx="432">
                  <c:v>11.965</c:v>
                </c:pt>
                <c:pt idx="433">
                  <c:v>11.88</c:v>
                </c:pt>
                <c:pt idx="434">
                  <c:v>12.585000000000001</c:v>
                </c:pt>
                <c:pt idx="435">
                  <c:v>12.3072</c:v>
                </c:pt>
                <c:pt idx="436">
                  <c:v>12.545</c:v>
                </c:pt>
                <c:pt idx="437">
                  <c:v>12.1737</c:v>
                </c:pt>
                <c:pt idx="438">
                  <c:v>12.2776</c:v>
                </c:pt>
                <c:pt idx="439">
                  <c:v>12.205500000000001</c:v>
                </c:pt>
                <c:pt idx="440">
                  <c:v>12.299200000000001</c:v>
                </c:pt>
                <c:pt idx="441">
                  <c:v>12.081300000000001</c:v>
                </c:pt>
                <c:pt idx="442">
                  <c:v>12.1228</c:v>
                </c:pt>
                <c:pt idx="443">
                  <c:v>11.981</c:v>
                </c:pt>
                <c:pt idx="444">
                  <c:v>11.945</c:v>
                </c:pt>
                <c:pt idx="445">
                  <c:v>11.994999999999999</c:v>
                </c:pt>
                <c:pt idx="446">
                  <c:v>12.122199999999999</c:v>
                </c:pt>
                <c:pt idx="447">
                  <c:v>12.234999999999999</c:v>
                </c:pt>
                <c:pt idx="448">
                  <c:v>12.105399999999999</c:v>
                </c:pt>
                <c:pt idx="449">
                  <c:v>12.3872</c:v>
                </c:pt>
                <c:pt idx="450">
                  <c:v>12.1365</c:v>
                </c:pt>
                <c:pt idx="451">
                  <c:v>12.0596</c:v>
                </c:pt>
                <c:pt idx="452">
                  <c:v>12.0686</c:v>
                </c:pt>
                <c:pt idx="453">
                  <c:v>11.883699999999999</c:v>
                </c:pt>
                <c:pt idx="454">
                  <c:v>11.831300000000001</c:v>
                </c:pt>
                <c:pt idx="455">
                  <c:v>11.7775</c:v>
                </c:pt>
                <c:pt idx="456">
                  <c:v>11.7553</c:v>
                </c:pt>
                <c:pt idx="457">
                  <c:v>11.515000000000001</c:v>
                </c:pt>
                <c:pt idx="458">
                  <c:v>11.164999999999999</c:v>
                </c:pt>
                <c:pt idx="459">
                  <c:v>11.17</c:v>
                </c:pt>
                <c:pt idx="460">
                  <c:v>11.2</c:v>
                </c:pt>
                <c:pt idx="461">
                  <c:v>11.028700000000001</c:v>
                </c:pt>
                <c:pt idx="462">
                  <c:v>11.149699999999999</c:v>
                </c:pt>
                <c:pt idx="463">
                  <c:v>10.87</c:v>
                </c:pt>
                <c:pt idx="464">
                  <c:v>10.975</c:v>
                </c:pt>
                <c:pt idx="465">
                  <c:v>10.909000000000001</c:v>
                </c:pt>
                <c:pt idx="466">
                  <c:v>11.000999999999999</c:v>
                </c:pt>
                <c:pt idx="467">
                  <c:v>11.1073</c:v>
                </c:pt>
                <c:pt idx="468">
                  <c:v>11.225</c:v>
                </c:pt>
                <c:pt idx="469">
                  <c:v>10.9406</c:v>
                </c:pt>
                <c:pt idx="470">
                  <c:v>10.824999999999999</c:v>
                </c:pt>
                <c:pt idx="471">
                  <c:v>10.84</c:v>
                </c:pt>
                <c:pt idx="472">
                  <c:v>11.011200000000001</c:v>
                </c:pt>
                <c:pt idx="473">
                  <c:v>11.011200000000001</c:v>
                </c:pt>
                <c:pt idx="474">
                  <c:v>11.0472</c:v>
                </c:pt>
                <c:pt idx="475">
                  <c:v>11.036099999999999</c:v>
                </c:pt>
                <c:pt idx="476">
                  <c:v>11.168900000000001</c:v>
                </c:pt>
                <c:pt idx="477">
                  <c:v>11.105</c:v>
                </c:pt>
                <c:pt idx="478">
                  <c:v>11.105</c:v>
                </c:pt>
                <c:pt idx="479">
                  <c:v>11.2423</c:v>
                </c:pt>
                <c:pt idx="480">
                  <c:v>11.5891</c:v>
                </c:pt>
                <c:pt idx="481">
                  <c:v>11.6966</c:v>
                </c:pt>
                <c:pt idx="482">
                  <c:v>11.6929</c:v>
                </c:pt>
                <c:pt idx="483">
                  <c:v>11.7859</c:v>
                </c:pt>
                <c:pt idx="484">
                  <c:v>11.9</c:v>
                </c:pt>
                <c:pt idx="485">
                  <c:v>11.92</c:v>
                </c:pt>
                <c:pt idx="486">
                  <c:v>11.662699999999999</c:v>
                </c:pt>
                <c:pt idx="487">
                  <c:v>11.664999999999999</c:v>
                </c:pt>
                <c:pt idx="488">
                  <c:v>11.685</c:v>
                </c:pt>
                <c:pt idx="489">
                  <c:v>11.8765</c:v>
                </c:pt>
                <c:pt idx="490">
                  <c:v>11.891</c:v>
                </c:pt>
                <c:pt idx="491">
                  <c:v>11.716100000000001</c:v>
                </c:pt>
                <c:pt idx="492">
                  <c:v>11.525499999999999</c:v>
                </c:pt>
                <c:pt idx="493">
                  <c:v>11.544700000000001</c:v>
                </c:pt>
                <c:pt idx="494">
                  <c:v>11.488300000000001</c:v>
                </c:pt>
                <c:pt idx="495">
                  <c:v>11.438800000000001</c:v>
                </c:pt>
                <c:pt idx="496">
                  <c:v>11.5145</c:v>
                </c:pt>
                <c:pt idx="497">
                  <c:v>11.845000000000001</c:v>
                </c:pt>
                <c:pt idx="498">
                  <c:v>11.8691</c:v>
                </c:pt>
                <c:pt idx="499">
                  <c:v>11.8428</c:v>
                </c:pt>
                <c:pt idx="500">
                  <c:v>11.689299999999999</c:v>
                </c:pt>
                <c:pt idx="501">
                  <c:v>11.555</c:v>
                </c:pt>
                <c:pt idx="502">
                  <c:v>11.404500000000001</c:v>
                </c:pt>
                <c:pt idx="503">
                  <c:v>11.5543</c:v>
                </c:pt>
                <c:pt idx="504">
                  <c:v>11.4536</c:v>
                </c:pt>
                <c:pt idx="505">
                  <c:v>11.6326</c:v>
                </c:pt>
                <c:pt idx="506">
                  <c:v>11.808199999999999</c:v>
                </c:pt>
                <c:pt idx="507">
                  <c:v>11.920999999999999</c:v>
                </c:pt>
                <c:pt idx="508">
                  <c:v>12.0791</c:v>
                </c:pt>
                <c:pt idx="509">
                  <c:v>12.133800000000001</c:v>
                </c:pt>
                <c:pt idx="510">
                  <c:v>11.9908</c:v>
                </c:pt>
                <c:pt idx="511">
                  <c:v>12.035</c:v>
                </c:pt>
                <c:pt idx="512">
                  <c:v>12.095000000000001</c:v>
                </c:pt>
                <c:pt idx="513">
                  <c:v>12.051</c:v>
                </c:pt>
                <c:pt idx="514">
                  <c:v>12.0101</c:v>
                </c:pt>
                <c:pt idx="515">
                  <c:v>12.049200000000001</c:v>
                </c:pt>
                <c:pt idx="516">
                  <c:v>11.916600000000001</c:v>
                </c:pt>
                <c:pt idx="517">
                  <c:v>12.0197</c:v>
                </c:pt>
                <c:pt idx="518">
                  <c:v>12.047000000000001</c:v>
                </c:pt>
                <c:pt idx="519">
                  <c:v>12.224</c:v>
                </c:pt>
                <c:pt idx="520">
                  <c:v>12.455</c:v>
                </c:pt>
                <c:pt idx="521">
                  <c:v>12.6661</c:v>
                </c:pt>
                <c:pt idx="522">
                  <c:v>12.877599999999999</c:v>
                </c:pt>
                <c:pt idx="523">
                  <c:v>12.885</c:v>
                </c:pt>
                <c:pt idx="524">
                  <c:v>12.6587</c:v>
                </c:pt>
                <c:pt idx="525">
                  <c:v>12.8567</c:v>
                </c:pt>
                <c:pt idx="526">
                  <c:v>13.0509</c:v>
                </c:pt>
                <c:pt idx="527">
                  <c:v>13.271599999999999</c:v>
                </c:pt>
                <c:pt idx="528">
                  <c:v>12.9962</c:v>
                </c:pt>
                <c:pt idx="529">
                  <c:v>13.0692</c:v>
                </c:pt>
                <c:pt idx="530">
                  <c:v>12.815</c:v>
                </c:pt>
                <c:pt idx="531">
                  <c:v>12.64</c:v>
                </c:pt>
                <c:pt idx="532">
                  <c:v>12.738099999999999</c:v>
                </c:pt>
                <c:pt idx="533">
                  <c:v>12.6876</c:v>
                </c:pt>
                <c:pt idx="534">
                  <c:v>12.71</c:v>
                </c:pt>
                <c:pt idx="535">
                  <c:v>12.37</c:v>
                </c:pt>
                <c:pt idx="536">
                  <c:v>12.154999999999999</c:v>
                </c:pt>
                <c:pt idx="537">
                  <c:v>12.103</c:v>
                </c:pt>
                <c:pt idx="538">
                  <c:v>12.0876</c:v>
                </c:pt>
                <c:pt idx="539">
                  <c:v>12.266500000000001</c:v>
                </c:pt>
                <c:pt idx="540">
                  <c:v>12.1456</c:v>
                </c:pt>
                <c:pt idx="541">
                  <c:v>11.9313</c:v>
                </c:pt>
                <c:pt idx="542">
                  <c:v>11.92</c:v>
                </c:pt>
                <c:pt idx="543">
                  <c:v>12.1013</c:v>
                </c:pt>
                <c:pt idx="544">
                  <c:v>12.23</c:v>
                </c:pt>
                <c:pt idx="545">
                  <c:v>12.285</c:v>
                </c:pt>
                <c:pt idx="546">
                  <c:v>12.557700000000001</c:v>
                </c:pt>
                <c:pt idx="547">
                  <c:v>12.765700000000001</c:v>
                </c:pt>
                <c:pt idx="548">
                  <c:v>12.8</c:v>
                </c:pt>
                <c:pt idx="549">
                  <c:v>12.815</c:v>
                </c:pt>
                <c:pt idx="550">
                  <c:v>12.91</c:v>
                </c:pt>
                <c:pt idx="551">
                  <c:v>12.785</c:v>
                </c:pt>
                <c:pt idx="552">
                  <c:v>12.786799999999999</c:v>
                </c:pt>
                <c:pt idx="553">
                  <c:v>12.775</c:v>
                </c:pt>
                <c:pt idx="554">
                  <c:v>12.8064</c:v>
                </c:pt>
                <c:pt idx="555">
                  <c:v>12.674899999999999</c:v>
                </c:pt>
                <c:pt idx="556">
                  <c:v>12.811199999999999</c:v>
                </c:pt>
                <c:pt idx="557">
                  <c:v>12.64</c:v>
                </c:pt>
                <c:pt idx="558">
                  <c:v>12.6875</c:v>
                </c:pt>
                <c:pt idx="559">
                  <c:v>12.683400000000001</c:v>
                </c:pt>
                <c:pt idx="560">
                  <c:v>12.7845</c:v>
                </c:pt>
                <c:pt idx="561">
                  <c:v>12.79</c:v>
                </c:pt>
                <c:pt idx="562">
                  <c:v>12.688599999999999</c:v>
                </c:pt>
                <c:pt idx="563">
                  <c:v>12.9848</c:v>
                </c:pt>
                <c:pt idx="564">
                  <c:v>13.154999999999999</c:v>
                </c:pt>
                <c:pt idx="565">
                  <c:v>13.0585</c:v>
                </c:pt>
                <c:pt idx="566">
                  <c:v>12.9672</c:v>
                </c:pt>
                <c:pt idx="567">
                  <c:v>13.141299999999999</c:v>
                </c:pt>
                <c:pt idx="568">
                  <c:v>13.2562</c:v>
                </c:pt>
                <c:pt idx="569">
                  <c:v>13.283899999999999</c:v>
                </c:pt>
                <c:pt idx="570">
                  <c:v>13.15</c:v>
                </c:pt>
                <c:pt idx="571">
                  <c:v>13.0778</c:v>
                </c:pt>
                <c:pt idx="572">
                  <c:v>13.07</c:v>
                </c:pt>
                <c:pt idx="573">
                  <c:v>12.9482</c:v>
                </c:pt>
                <c:pt idx="574">
                  <c:v>12.8721</c:v>
                </c:pt>
                <c:pt idx="575">
                  <c:v>12.845800000000001</c:v>
                </c:pt>
                <c:pt idx="576">
                  <c:v>13.08</c:v>
                </c:pt>
                <c:pt idx="577">
                  <c:v>13.045</c:v>
                </c:pt>
                <c:pt idx="578">
                  <c:v>12.8842</c:v>
                </c:pt>
                <c:pt idx="579">
                  <c:v>12.882400000000001</c:v>
                </c:pt>
                <c:pt idx="580">
                  <c:v>13.0868</c:v>
                </c:pt>
                <c:pt idx="581">
                  <c:v>12.970800000000001</c:v>
                </c:pt>
                <c:pt idx="582">
                  <c:v>13.0595</c:v>
                </c:pt>
                <c:pt idx="583">
                  <c:v>13.13</c:v>
                </c:pt>
                <c:pt idx="584">
                  <c:v>13.11</c:v>
                </c:pt>
                <c:pt idx="585">
                  <c:v>13.161</c:v>
                </c:pt>
                <c:pt idx="586">
                  <c:v>13.289</c:v>
                </c:pt>
                <c:pt idx="587">
                  <c:v>13.302300000000001</c:v>
                </c:pt>
                <c:pt idx="588">
                  <c:v>13.0777</c:v>
                </c:pt>
                <c:pt idx="589">
                  <c:v>13.071400000000001</c:v>
                </c:pt>
                <c:pt idx="590">
                  <c:v>13.3674</c:v>
                </c:pt>
                <c:pt idx="591">
                  <c:v>13.736599999999999</c:v>
                </c:pt>
                <c:pt idx="592">
                  <c:v>13.507099999999999</c:v>
                </c:pt>
                <c:pt idx="593">
                  <c:v>13.292299999999999</c:v>
                </c:pt>
                <c:pt idx="594">
                  <c:v>13.267899999999999</c:v>
                </c:pt>
                <c:pt idx="595">
                  <c:v>13.259600000000001</c:v>
                </c:pt>
                <c:pt idx="596">
                  <c:v>13.163</c:v>
                </c:pt>
                <c:pt idx="597">
                  <c:v>13.0608</c:v>
                </c:pt>
                <c:pt idx="598">
                  <c:v>13.32</c:v>
                </c:pt>
                <c:pt idx="599">
                  <c:v>13.38</c:v>
                </c:pt>
                <c:pt idx="600">
                  <c:v>13.6478</c:v>
                </c:pt>
                <c:pt idx="601">
                  <c:v>13.636200000000001</c:v>
                </c:pt>
                <c:pt idx="602">
                  <c:v>13.447699999999999</c:v>
                </c:pt>
                <c:pt idx="603">
                  <c:v>13.396599999999999</c:v>
                </c:pt>
                <c:pt idx="604">
                  <c:v>13.5</c:v>
                </c:pt>
                <c:pt idx="605">
                  <c:v>13.586499999999999</c:v>
                </c:pt>
                <c:pt idx="606">
                  <c:v>13.6211</c:v>
                </c:pt>
                <c:pt idx="607">
                  <c:v>13.586399999999999</c:v>
                </c:pt>
                <c:pt idx="608">
                  <c:v>13.698</c:v>
                </c:pt>
                <c:pt idx="609">
                  <c:v>13.9693</c:v>
                </c:pt>
                <c:pt idx="610">
                  <c:v>13.7675</c:v>
                </c:pt>
                <c:pt idx="611">
                  <c:v>13.8375</c:v>
                </c:pt>
                <c:pt idx="612">
                  <c:v>13.940799999999999</c:v>
                </c:pt>
                <c:pt idx="613">
                  <c:v>13.8271</c:v>
                </c:pt>
                <c:pt idx="614">
                  <c:v>14.0329</c:v>
                </c:pt>
                <c:pt idx="615">
                  <c:v>14.1089</c:v>
                </c:pt>
                <c:pt idx="616">
                  <c:v>13.9564</c:v>
                </c:pt>
                <c:pt idx="617">
                  <c:v>14.064399999999999</c:v>
                </c:pt>
                <c:pt idx="618">
                  <c:v>13.8809</c:v>
                </c:pt>
                <c:pt idx="619">
                  <c:v>13.8043</c:v>
                </c:pt>
                <c:pt idx="620">
                  <c:v>13.848599999999999</c:v>
                </c:pt>
                <c:pt idx="621">
                  <c:v>13.753299999999999</c:v>
                </c:pt>
                <c:pt idx="622">
                  <c:v>13.5771</c:v>
                </c:pt>
                <c:pt idx="623">
                  <c:v>13.415900000000001</c:v>
                </c:pt>
                <c:pt idx="624">
                  <c:v>13.3339</c:v>
                </c:pt>
                <c:pt idx="625">
                  <c:v>13.386799999999999</c:v>
                </c:pt>
                <c:pt idx="626">
                  <c:v>13.353300000000001</c:v>
                </c:pt>
                <c:pt idx="627">
                  <c:v>13.09</c:v>
                </c:pt>
                <c:pt idx="628">
                  <c:v>13.1</c:v>
                </c:pt>
                <c:pt idx="629">
                  <c:v>13</c:v>
                </c:pt>
                <c:pt idx="630">
                  <c:v>13.039</c:v>
                </c:pt>
                <c:pt idx="631">
                  <c:v>13.0091</c:v>
                </c:pt>
                <c:pt idx="632">
                  <c:v>13.028600000000001</c:v>
                </c:pt>
                <c:pt idx="633">
                  <c:v>12.918900000000001</c:v>
                </c:pt>
                <c:pt idx="634">
                  <c:v>12.8712</c:v>
                </c:pt>
                <c:pt idx="635">
                  <c:v>12.8386</c:v>
                </c:pt>
                <c:pt idx="636">
                  <c:v>12.946999999999999</c:v>
                </c:pt>
                <c:pt idx="637">
                  <c:v>13.092499999999999</c:v>
                </c:pt>
                <c:pt idx="638">
                  <c:v>13.236700000000001</c:v>
                </c:pt>
                <c:pt idx="639">
                  <c:v>13.2287</c:v>
                </c:pt>
                <c:pt idx="640">
                  <c:v>13.1517</c:v>
                </c:pt>
                <c:pt idx="641">
                  <c:v>13.1853</c:v>
                </c:pt>
                <c:pt idx="642">
                  <c:v>13.270099999999999</c:v>
                </c:pt>
                <c:pt idx="643">
                  <c:v>13.1493</c:v>
                </c:pt>
                <c:pt idx="644">
                  <c:v>13.239800000000001</c:v>
                </c:pt>
                <c:pt idx="645">
                  <c:v>13.168900000000001</c:v>
                </c:pt>
                <c:pt idx="646">
                  <c:v>13.049099999999999</c:v>
                </c:pt>
                <c:pt idx="647">
                  <c:v>12.9435</c:v>
                </c:pt>
                <c:pt idx="648">
                  <c:v>12.9137</c:v>
                </c:pt>
                <c:pt idx="649">
                  <c:v>12.8917</c:v>
                </c:pt>
                <c:pt idx="650">
                  <c:v>13.1671</c:v>
                </c:pt>
                <c:pt idx="651">
                  <c:v>13.0905</c:v>
                </c:pt>
                <c:pt idx="652">
                  <c:v>12.9826</c:v>
                </c:pt>
                <c:pt idx="653">
                  <c:v>13.0487</c:v>
                </c:pt>
                <c:pt idx="654">
                  <c:v>13.2004</c:v>
                </c:pt>
                <c:pt idx="655">
                  <c:v>13.173400000000001</c:v>
                </c:pt>
                <c:pt idx="656">
                  <c:v>13.278</c:v>
                </c:pt>
                <c:pt idx="657">
                  <c:v>13.282999999999999</c:v>
                </c:pt>
                <c:pt idx="658">
                  <c:v>13.285299999999999</c:v>
                </c:pt>
                <c:pt idx="659">
                  <c:v>13.297000000000001</c:v>
                </c:pt>
                <c:pt idx="660">
                  <c:v>13.136799999999999</c:v>
                </c:pt>
                <c:pt idx="661">
                  <c:v>12.835699999999999</c:v>
                </c:pt>
                <c:pt idx="662">
                  <c:v>12.875299999999999</c:v>
                </c:pt>
                <c:pt idx="663">
                  <c:v>12.995900000000001</c:v>
                </c:pt>
                <c:pt idx="664">
                  <c:v>12.826499999999999</c:v>
                </c:pt>
                <c:pt idx="665">
                  <c:v>12.94</c:v>
                </c:pt>
                <c:pt idx="666">
                  <c:v>12.9109</c:v>
                </c:pt>
                <c:pt idx="667">
                  <c:v>12.824999999999999</c:v>
                </c:pt>
                <c:pt idx="668">
                  <c:v>12.770799999999999</c:v>
                </c:pt>
                <c:pt idx="669">
                  <c:v>12.78</c:v>
                </c:pt>
                <c:pt idx="670">
                  <c:v>12.78</c:v>
                </c:pt>
                <c:pt idx="671">
                  <c:v>12.788</c:v>
                </c:pt>
                <c:pt idx="672">
                  <c:v>12.8164</c:v>
                </c:pt>
                <c:pt idx="673">
                  <c:v>12.760999999999999</c:v>
                </c:pt>
                <c:pt idx="674">
                  <c:v>12.856299999999999</c:v>
                </c:pt>
                <c:pt idx="675">
                  <c:v>12.8498</c:v>
                </c:pt>
                <c:pt idx="676">
                  <c:v>12.9239</c:v>
                </c:pt>
                <c:pt idx="677">
                  <c:v>12.883599999999999</c:v>
                </c:pt>
                <c:pt idx="678">
                  <c:v>12.8683</c:v>
                </c:pt>
                <c:pt idx="679">
                  <c:v>12.9048</c:v>
                </c:pt>
                <c:pt idx="680">
                  <c:v>12.8964</c:v>
                </c:pt>
                <c:pt idx="681">
                  <c:v>12.8688</c:v>
                </c:pt>
                <c:pt idx="682">
                  <c:v>12.911099999999999</c:v>
                </c:pt>
                <c:pt idx="683">
                  <c:v>12.9754</c:v>
                </c:pt>
                <c:pt idx="684">
                  <c:v>13.0191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C-4553-AC09-0ADE5716B30A}"/>
            </c:ext>
          </c:extLst>
        </c:ser>
        <c:ser>
          <c:idx val="1"/>
          <c:order val="1"/>
          <c:tx>
            <c:strRef>
              <c:f>'Séries Spreads'!$E$1</c:f>
              <c:strCache>
                <c:ptCount val="1"/>
                <c:pt idx="0">
                  <c:v>Taxa DI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'Séries Spreads'!$A$2:$A$686</c:f>
              <c:numCache>
                <c:formatCode>m/d/yyyy</c:formatCode>
                <c:ptCount val="685"/>
                <c:pt idx="0">
                  <c:v>43865</c:v>
                </c:pt>
                <c:pt idx="1">
                  <c:v>43866</c:v>
                </c:pt>
                <c:pt idx="2">
                  <c:v>43867</c:v>
                </c:pt>
                <c:pt idx="3">
                  <c:v>43868</c:v>
                </c:pt>
                <c:pt idx="4">
                  <c:v>43871</c:v>
                </c:pt>
                <c:pt idx="5">
                  <c:v>43872</c:v>
                </c:pt>
                <c:pt idx="6">
                  <c:v>43873</c:v>
                </c:pt>
                <c:pt idx="7">
                  <c:v>43874</c:v>
                </c:pt>
                <c:pt idx="8">
                  <c:v>43875</c:v>
                </c:pt>
                <c:pt idx="9">
                  <c:v>43878</c:v>
                </c:pt>
                <c:pt idx="10">
                  <c:v>43879</c:v>
                </c:pt>
                <c:pt idx="11">
                  <c:v>43880</c:v>
                </c:pt>
                <c:pt idx="12">
                  <c:v>43881</c:v>
                </c:pt>
                <c:pt idx="13">
                  <c:v>43882</c:v>
                </c:pt>
                <c:pt idx="14">
                  <c:v>43887</c:v>
                </c:pt>
                <c:pt idx="15">
                  <c:v>43888</c:v>
                </c:pt>
                <c:pt idx="16">
                  <c:v>43889</c:v>
                </c:pt>
                <c:pt idx="17">
                  <c:v>43892</c:v>
                </c:pt>
                <c:pt idx="18">
                  <c:v>43893</c:v>
                </c:pt>
                <c:pt idx="19">
                  <c:v>43894</c:v>
                </c:pt>
                <c:pt idx="20">
                  <c:v>43895</c:v>
                </c:pt>
                <c:pt idx="21">
                  <c:v>43896</c:v>
                </c:pt>
                <c:pt idx="22">
                  <c:v>43899</c:v>
                </c:pt>
                <c:pt idx="23">
                  <c:v>43900</c:v>
                </c:pt>
                <c:pt idx="24">
                  <c:v>43901</c:v>
                </c:pt>
                <c:pt idx="25">
                  <c:v>43902</c:v>
                </c:pt>
                <c:pt idx="26">
                  <c:v>43903</c:v>
                </c:pt>
                <c:pt idx="27">
                  <c:v>43906</c:v>
                </c:pt>
                <c:pt idx="28">
                  <c:v>43907</c:v>
                </c:pt>
                <c:pt idx="29">
                  <c:v>43908</c:v>
                </c:pt>
                <c:pt idx="30">
                  <c:v>43909</c:v>
                </c:pt>
                <c:pt idx="31">
                  <c:v>43910</c:v>
                </c:pt>
                <c:pt idx="32">
                  <c:v>43913</c:v>
                </c:pt>
                <c:pt idx="33">
                  <c:v>43914</c:v>
                </c:pt>
                <c:pt idx="34">
                  <c:v>43915</c:v>
                </c:pt>
                <c:pt idx="35">
                  <c:v>43916</c:v>
                </c:pt>
                <c:pt idx="36">
                  <c:v>43917</c:v>
                </c:pt>
                <c:pt idx="37">
                  <c:v>43920</c:v>
                </c:pt>
                <c:pt idx="38">
                  <c:v>43921</c:v>
                </c:pt>
                <c:pt idx="39">
                  <c:v>43922</c:v>
                </c:pt>
                <c:pt idx="40">
                  <c:v>43923</c:v>
                </c:pt>
                <c:pt idx="41">
                  <c:v>43924</c:v>
                </c:pt>
                <c:pt idx="42">
                  <c:v>43927</c:v>
                </c:pt>
                <c:pt idx="43">
                  <c:v>43928</c:v>
                </c:pt>
                <c:pt idx="44">
                  <c:v>43929</c:v>
                </c:pt>
                <c:pt idx="45">
                  <c:v>43930</c:v>
                </c:pt>
                <c:pt idx="46">
                  <c:v>43934</c:v>
                </c:pt>
                <c:pt idx="47">
                  <c:v>43935</c:v>
                </c:pt>
                <c:pt idx="48">
                  <c:v>43936</c:v>
                </c:pt>
                <c:pt idx="49">
                  <c:v>43937</c:v>
                </c:pt>
                <c:pt idx="50">
                  <c:v>43938</c:v>
                </c:pt>
                <c:pt idx="51">
                  <c:v>43941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43948</c:v>
                </c:pt>
                <c:pt idx="56">
                  <c:v>43949</c:v>
                </c:pt>
                <c:pt idx="57">
                  <c:v>43950</c:v>
                </c:pt>
                <c:pt idx="58">
                  <c:v>43951</c:v>
                </c:pt>
                <c:pt idx="59">
                  <c:v>43955</c:v>
                </c:pt>
                <c:pt idx="60">
                  <c:v>43956</c:v>
                </c:pt>
                <c:pt idx="61">
                  <c:v>43957</c:v>
                </c:pt>
                <c:pt idx="62">
                  <c:v>43958</c:v>
                </c:pt>
                <c:pt idx="63">
                  <c:v>43959</c:v>
                </c:pt>
                <c:pt idx="64">
                  <c:v>43962</c:v>
                </c:pt>
                <c:pt idx="65">
                  <c:v>43963</c:v>
                </c:pt>
                <c:pt idx="66">
                  <c:v>43964</c:v>
                </c:pt>
                <c:pt idx="67">
                  <c:v>43965</c:v>
                </c:pt>
                <c:pt idx="68">
                  <c:v>43966</c:v>
                </c:pt>
                <c:pt idx="69">
                  <c:v>43969</c:v>
                </c:pt>
                <c:pt idx="70">
                  <c:v>43970</c:v>
                </c:pt>
                <c:pt idx="71">
                  <c:v>43971</c:v>
                </c:pt>
                <c:pt idx="72">
                  <c:v>43972</c:v>
                </c:pt>
                <c:pt idx="73">
                  <c:v>43973</c:v>
                </c:pt>
                <c:pt idx="74">
                  <c:v>43976</c:v>
                </c:pt>
                <c:pt idx="75">
                  <c:v>43977</c:v>
                </c:pt>
                <c:pt idx="76">
                  <c:v>43978</c:v>
                </c:pt>
                <c:pt idx="77">
                  <c:v>43979</c:v>
                </c:pt>
                <c:pt idx="78">
                  <c:v>43980</c:v>
                </c:pt>
                <c:pt idx="79">
                  <c:v>43983</c:v>
                </c:pt>
                <c:pt idx="80">
                  <c:v>43984</c:v>
                </c:pt>
                <c:pt idx="81">
                  <c:v>43985</c:v>
                </c:pt>
                <c:pt idx="82">
                  <c:v>43986</c:v>
                </c:pt>
                <c:pt idx="83">
                  <c:v>43987</c:v>
                </c:pt>
                <c:pt idx="84">
                  <c:v>43990</c:v>
                </c:pt>
                <c:pt idx="85">
                  <c:v>43991</c:v>
                </c:pt>
                <c:pt idx="86">
                  <c:v>43992</c:v>
                </c:pt>
                <c:pt idx="87">
                  <c:v>43994</c:v>
                </c:pt>
                <c:pt idx="88">
                  <c:v>43997</c:v>
                </c:pt>
                <c:pt idx="89">
                  <c:v>43998</c:v>
                </c:pt>
                <c:pt idx="90">
                  <c:v>43999</c:v>
                </c:pt>
                <c:pt idx="91">
                  <c:v>44000</c:v>
                </c:pt>
                <c:pt idx="92">
                  <c:v>44001</c:v>
                </c:pt>
                <c:pt idx="93">
                  <c:v>44004</c:v>
                </c:pt>
                <c:pt idx="94">
                  <c:v>44005</c:v>
                </c:pt>
                <c:pt idx="95">
                  <c:v>44006</c:v>
                </c:pt>
                <c:pt idx="96">
                  <c:v>44007</c:v>
                </c:pt>
                <c:pt idx="97">
                  <c:v>44008</c:v>
                </c:pt>
                <c:pt idx="98">
                  <c:v>44011</c:v>
                </c:pt>
                <c:pt idx="99">
                  <c:v>44012</c:v>
                </c:pt>
                <c:pt idx="100">
                  <c:v>44013</c:v>
                </c:pt>
                <c:pt idx="101">
                  <c:v>44014</c:v>
                </c:pt>
                <c:pt idx="102">
                  <c:v>44015</c:v>
                </c:pt>
                <c:pt idx="103">
                  <c:v>44018</c:v>
                </c:pt>
                <c:pt idx="104">
                  <c:v>44019</c:v>
                </c:pt>
                <c:pt idx="105">
                  <c:v>44020</c:v>
                </c:pt>
                <c:pt idx="106">
                  <c:v>44021</c:v>
                </c:pt>
                <c:pt idx="107">
                  <c:v>44022</c:v>
                </c:pt>
                <c:pt idx="108">
                  <c:v>44025</c:v>
                </c:pt>
                <c:pt idx="109">
                  <c:v>44026</c:v>
                </c:pt>
                <c:pt idx="110">
                  <c:v>44027</c:v>
                </c:pt>
                <c:pt idx="111">
                  <c:v>44028</c:v>
                </c:pt>
                <c:pt idx="112">
                  <c:v>44029</c:v>
                </c:pt>
                <c:pt idx="113">
                  <c:v>44032</c:v>
                </c:pt>
                <c:pt idx="114">
                  <c:v>44033</c:v>
                </c:pt>
                <c:pt idx="115">
                  <c:v>44034</c:v>
                </c:pt>
                <c:pt idx="116">
                  <c:v>44035</c:v>
                </c:pt>
                <c:pt idx="117">
                  <c:v>44036</c:v>
                </c:pt>
                <c:pt idx="118">
                  <c:v>44039</c:v>
                </c:pt>
                <c:pt idx="119">
                  <c:v>44040</c:v>
                </c:pt>
                <c:pt idx="120">
                  <c:v>44041</c:v>
                </c:pt>
                <c:pt idx="121">
                  <c:v>44042</c:v>
                </c:pt>
                <c:pt idx="122">
                  <c:v>44043</c:v>
                </c:pt>
                <c:pt idx="123">
                  <c:v>44046</c:v>
                </c:pt>
                <c:pt idx="124">
                  <c:v>44047</c:v>
                </c:pt>
                <c:pt idx="125">
                  <c:v>44048</c:v>
                </c:pt>
                <c:pt idx="126">
                  <c:v>44049</c:v>
                </c:pt>
                <c:pt idx="127">
                  <c:v>44050</c:v>
                </c:pt>
                <c:pt idx="128">
                  <c:v>44053</c:v>
                </c:pt>
                <c:pt idx="129">
                  <c:v>44054</c:v>
                </c:pt>
                <c:pt idx="130">
                  <c:v>44055</c:v>
                </c:pt>
                <c:pt idx="131">
                  <c:v>44056</c:v>
                </c:pt>
                <c:pt idx="132">
                  <c:v>44057</c:v>
                </c:pt>
                <c:pt idx="133">
                  <c:v>44060</c:v>
                </c:pt>
                <c:pt idx="134">
                  <c:v>44061</c:v>
                </c:pt>
                <c:pt idx="135">
                  <c:v>44062</c:v>
                </c:pt>
                <c:pt idx="136">
                  <c:v>44063</c:v>
                </c:pt>
                <c:pt idx="137">
                  <c:v>44064</c:v>
                </c:pt>
                <c:pt idx="138">
                  <c:v>44067</c:v>
                </c:pt>
                <c:pt idx="139">
                  <c:v>44068</c:v>
                </c:pt>
                <c:pt idx="140">
                  <c:v>44069</c:v>
                </c:pt>
                <c:pt idx="141">
                  <c:v>44070</c:v>
                </c:pt>
                <c:pt idx="142">
                  <c:v>44071</c:v>
                </c:pt>
                <c:pt idx="143">
                  <c:v>44074</c:v>
                </c:pt>
                <c:pt idx="144">
                  <c:v>44075</c:v>
                </c:pt>
                <c:pt idx="145">
                  <c:v>44076</c:v>
                </c:pt>
                <c:pt idx="146">
                  <c:v>44077</c:v>
                </c:pt>
                <c:pt idx="147">
                  <c:v>44078</c:v>
                </c:pt>
                <c:pt idx="148">
                  <c:v>44082</c:v>
                </c:pt>
                <c:pt idx="149">
                  <c:v>44083</c:v>
                </c:pt>
                <c:pt idx="150">
                  <c:v>44084</c:v>
                </c:pt>
                <c:pt idx="151">
                  <c:v>44085</c:v>
                </c:pt>
                <c:pt idx="152">
                  <c:v>44088</c:v>
                </c:pt>
                <c:pt idx="153">
                  <c:v>44089</c:v>
                </c:pt>
                <c:pt idx="154">
                  <c:v>44090</c:v>
                </c:pt>
                <c:pt idx="155">
                  <c:v>44091</c:v>
                </c:pt>
                <c:pt idx="156">
                  <c:v>44092</c:v>
                </c:pt>
                <c:pt idx="157">
                  <c:v>44095</c:v>
                </c:pt>
                <c:pt idx="158">
                  <c:v>44096</c:v>
                </c:pt>
                <c:pt idx="159">
                  <c:v>44097</c:v>
                </c:pt>
                <c:pt idx="160">
                  <c:v>44098</c:v>
                </c:pt>
                <c:pt idx="161">
                  <c:v>44099</c:v>
                </c:pt>
                <c:pt idx="162">
                  <c:v>44102</c:v>
                </c:pt>
                <c:pt idx="163">
                  <c:v>44103</c:v>
                </c:pt>
                <c:pt idx="164">
                  <c:v>44104</c:v>
                </c:pt>
                <c:pt idx="165">
                  <c:v>44105</c:v>
                </c:pt>
                <c:pt idx="166">
                  <c:v>44106</c:v>
                </c:pt>
                <c:pt idx="167">
                  <c:v>44109</c:v>
                </c:pt>
                <c:pt idx="168">
                  <c:v>44110</c:v>
                </c:pt>
                <c:pt idx="169">
                  <c:v>44111</c:v>
                </c:pt>
                <c:pt idx="170">
                  <c:v>44112</c:v>
                </c:pt>
                <c:pt idx="171">
                  <c:v>44113</c:v>
                </c:pt>
                <c:pt idx="172">
                  <c:v>44117</c:v>
                </c:pt>
                <c:pt idx="173">
                  <c:v>44118</c:v>
                </c:pt>
                <c:pt idx="174">
                  <c:v>44119</c:v>
                </c:pt>
                <c:pt idx="175">
                  <c:v>44120</c:v>
                </c:pt>
                <c:pt idx="176">
                  <c:v>44123</c:v>
                </c:pt>
                <c:pt idx="177">
                  <c:v>44124</c:v>
                </c:pt>
                <c:pt idx="178">
                  <c:v>44125</c:v>
                </c:pt>
                <c:pt idx="179">
                  <c:v>44126</c:v>
                </c:pt>
                <c:pt idx="180">
                  <c:v>44127</c:v>
                </c:pt>
                <c:pt idx="181">
                  <c:v>44130</c:v>
                </c:pt>
                <c:pt idx="182">
                  <c:v>44131</c:v>
                </c:pt>
                <c:pt idx="183">
                  <c:v>44132</c:v>
                </c:pt>
                <c:pt idx="184">
                  <c:v>44133</c:v>
                </c:pt>
                <c:pt idx="185">
                  <c:v>44134</c:v>
                </c:pt>
                <c:pt idx="186">
                  <c:v>44138</c:v>
                </c:pt>
                <c:pt idx="187">
                  <c:v>44139</c:v>
                </c:pt>
                <c:pt idx="188">
                  <c:v>44140</c:v>
                </c:pt>
                <c:pt idx="189">
                  <c:v>44141</c:v>
                </c:pt>
                <c:pt idx="190">
                  <c:v>44144</c:v>
                </c:pt>
                <c:pt idx="191">
                  <c:v>44145</c:v>
                </c:pt>
                <c:pt idx="192">
                  <c:v>44146</c:v>
                </c:pt>
                <c:pt idx="193">
                  <c:v>44147</c:v>
                </c:pt>
                <c:pt idx="194">
                  <c:v>44148</c:v>
                </c:pt>
                <c:pt idx="195">
                  <c:v>44151</c:v>
                </c:pt>
                <c:pt idx="196">
                  <c:v>44152</c:v>
                </c:pt>
                <c:pt idx="197">
                  <c:v>44153</c:v>
                </c:pt>
                <c:pt idx="198">
                  <c:v>44154</c:v>
                </c:pt>
                <c:pt idx="199">
                  <c:v>44155</c:v>
                </c:pt>
                <c:pt idx="200">
                  <c:v>44158</c:v>
                </c:pt>
                <c:pt idx="201">
                  <c:v>44159</c:v>
                </c:pt>
                <c:pt idx="202">
                  <c:v>44160</c:v>
                </c:pt>
                <c:pt idx="203">
                  <c:v>44161</c:v>
                </c:pt>
                <c:pt idx="204">
                  <c:v>44162</c:v>
                </c:pt>
                <c:pt idx="205">
                  <c:v>44165</c:v>
                </c:pt>
                <c:pt idx="206">
                  <c:v>44166</c:v>
                </c:pt>
                <c:pt idx="207">
                  <c:v>44167</c:v>
                </c:pt>
                <c:pt idx="208">
                  <c:v>44168</c:v>
                </c:pt>
                <c:pt idx="209">
                  <c:v>44169</c:v>
                </c:pt>
                <c:pt idx="210">
                  <c:v>44172</c:v>
                </c:pt>
                <c:pt idx="211">
                  <c:v>44173</c:v>
                </c:pt>
                <c:pt idx="212">
                  <c:v>44174</c:v>
                </c:pt>
                <c:pt idx="213">
                  <c:v>44175</c:v>
                </c:pt>
                <c:pt idx="214">
                  <c:v>44176</c:v>
                </c:pt>
                <c:pt idx="215">
                  <c:v>44179</c:v>
                </c:pt>
                <c:pt idx="216">
                  <c:v>44180</c:v>
                </c:pt>
                <c:pt idx="217">
                  <c:v>44181</c:v>
                </c:pt>
                <c:pt idx="218">
                  <c:v>44182</c:v>
                </c:pt>
                <c:pt idx="219">
                  <c:v>44183</c:v>
                </c:pt>
                <c:pt idx="220">
                  <c:v>44186</c:v>
                </c:pt>
                <c:pt idx="221">
                  <c:v>44187</c:v>
                </c:pt>
                <c:pt idx="222">
                  <c:v>44188</c:v>
                </c:pt>
                <c:pt idx="223">
                  <c:v>44189</c:v>
                </c:pt>
                <c:pt idx="224">
                  <c:v>44193</c:v>
                </c:pt>
                <c:pt idx="225">
                  <c:v>44194</c:v>
                </c:pt>
                <c:pt idx="226">
                  <c:v>44195</c:v>
                </c:pt>
                <c:pt idx="227">
                  <c:v>44196</c:v>
                </c:pt>
                <c:pt idx="228">
                  <c:v>44200</c:v>
                </c:pt>
                <c:pt idx="229">
                  <c:v>44201</c:v>
                </c:pt>
                <c:pt idx="230">
                  <c:v>44202</c:v>
                </c:pt>
                <c:pt idx="231">
                  <c:v>44203</c:v>
                </c:pt>
                <c:pt idx="232">
                  <c:v>44204</c:v>
                </c:pt>
                <c:pt idx="233">
                  <c:v>44207</c:v>
                </c:pt>
                <c:pt idx="234">
                  <c:v>44208</c:v>
                </c:pt>
                <c:pt idx="235">
                  <c:v>44209</c:v>
                </c:pt>
                <c:pt idx="236">
                  <c:v>44210</c:v>
                </c:pt>
                <c:pt idx="237">
                  <c:v>44211</c:v>
                </c:pt>
                <c:pt idx="238">
                  <c:v>44214</c:v>
                </c:pt>
                <c:pt idx="239">
                  <c:v>44215</c:v>
                </c:pt>
                <c:pt idx="240">
                  <c:v>44216</c:v>
                </c:pt>
                <c:pt idx="241">
                  <c:v>44217</c:v>
                </c:pt>
                <c:pt idx="242">
                  <c:v>44218</c:v>
                </c:pt>
                <c:pt idx="243">
                  <c:v>44221</c:v>
                </c:pt>
                <c:pt idx="244">
                  <c:v>44222</c:v>
                </c:pt>
                <c:pt idx="245">
                  <c:v>44223</c:v>
                </c:pt>
                <c:pt idx="246">
                  <c:v>44224</c:v>
                </c:pt>
                <c:pt idx="247">
                  <c:v>44225</c:v>
                </c:pt>
                <c:pt idx="248">
                  <c:v>44228</c:v>
                </c:pt>
                <c:pt idx="249">
                  <c:v>44229</c:v>
                </c:pt>
                <c:pt idx="250">
                  <c:v>44230</c:v>
                </c:pt>
                <c:pt idx="251">
                  <c:v>44231</c:v>
                </c:pt>
                <c:pt idx="252">
                  <c:v>44232</c:v>
                </c:pt>
                <c:pt idx="253">
                  <c:v>44235</c:v>
                </c:pt>
                <c:pt idx="254">
                  <c:v>44236</c:v>
                </c:pt>
                <c:pt idx="255">
                  <c:v>44237</c:v>
                </c:pt>
                <c:pt idx="256">
                  <c:v>44238</c:v>
                </c:pt>
                <c:pt idx="257">
                  <c:v>44239</c:v>
                </c:pt>
                <c:pt idx="258">
                  <c:v>44244</c:v>
                </c:pt>
                <c:pt idx="259">
                  <c:v>44245</c:v>
                </c:pt>
                <c:pt idx="260">
                  <c:v>44246</c:v>
                </c:pt>
                <c:pt idx="261">
                  <c:v>44249</c:v>
                </c:pt>
                <c:pt idx="262">
                  <c:v>44250</c:v>
                </c:pt>
                <c:pt idx="263">
                  <c:v>44251</c:v>
                </c:pt>
                <c:pt idx="264">
                  <c:v>44252</c:v>
                </c:pt>
                <c:pt idx="265">
                  <c:v>44253</c:v>
                </c:pt>
                <c:pt idx="266">
                  <c:v>44256</c:v>
                </c:pt>
                <c:pt idx="267">
                  <c:v>44257</c:v>
                </c:pt>
                <c:pt idx="268">
                  <c:v>44258</c:v>
                </c:pt>
                <c:pt idx="269">
                  <c:v>44259</c:v>
                </c:pt>
                <c:pt idx="270">
                  <c:v>44260</c:v>
                </c:pt>
                <c:pt idx="271">
                  <c:v>44263</c:v>
                </c:pt>
                <c:pt idx="272">
                  <c:v>44264</c:v>
                </c:pt>
                <c:pt idx="273">
                  <c:v>44265</c:v>
                </c:pt>
                <c:pt idx="274">
                  <c:v>44266</c:v>
                </c:pt>
                <c:pt idx="275">
                  <c:v>44267</c:v>
                </c:pt>
                <c:pt idx="276">
                  <c:v>44270</c:v>
                </c:pt>
                <c:pt idx="277">
                  <c:v>44271</c:v>
                </c:pt>
                <c:pt idx="278">
                  <c:v>44272</c:v>
                </c:pt>
                <c:pt idx="279">
                  <c:v>44273</c:v>
                </c:pt>
                <c:pt idx="280">
                  <c:v>44274</c:v>
                </c:pt>
                <c:pt idx="281">
                  <c:v>44277</c:v>
                </c:pt>
                <c:pt idx="282">
                  <c:v>44278</c:v>
                </c:pt>
                <c:pt idx="283">
                  <c:v>44279</c:v>
                </c:pt>
                <c:pt idx="284">
                  <c:v>44280</c:v>
                </c:pt>
                <c:pt idx="285">
                  <c:v>44281</c:v>
                </c:pt>
                <c:pt idx="286">
                  <c:v>44284</c:v>
                </c:pt>
                <c:pt idx="287">
                  <c:v>44285</c:v>
                </c:pt>
                <c:pt idx="288">
                  <c:v>44286</c:v>
                </c:pt>
                <c:pt idx="289">
                  <c:v>44287</c:v>
                </c:pt>
                <c:pt idx="290">
                  <c:v>44291</c:v>
                </c:pt>
                <c:pt idx="291">
                  <c:v>44292</c:v>
                </c:pt>
                <c:pt idx="292">
                  <c:v>44293</c:v>
                </c:pt>
                <c:pt idx="293">
                  <c:v>44294</c:v>
                </c:pt>
                <c:pt idx="294">
                  <c:v>44295</c:v>
                </c:pt>
                <c:pt idx="295">
                  <c:v>44298</c:v>
                </c:pt>
                <c:pt idx="296">
                  <c:v>44299</c:v>
                </c:pt>
                <c:pt idx="297">
                  <c:v>44300</c:v>
                </c:pt>
                <c:pt idx="298">
                  <c:v>44301</c:v>
                </c:pt>
                <c:pt idx="299">
                  <c:v>44302</c:v>
                </c:pt>
                <c:pt idx="300">
                  <c:v>44305</c:v>
                </c:pt>
                <c:pt idx="301">
                  <c:v>44306</c:v>
                </c:pt>
                <c:pt idx="302">
                  <c:v>44308</c:v>
                </c:pt>
                <c:pt idx="303">
                  <c:v>44309</c:v>
                </c:pt>
                <c:pt idx="304">
                  <c:v>44312</c:v>
                </c:pt>
                <c:pt idx="305">
                  <c:v>44313</c:v>
                </c:pt>
                <c:pt idx="306">
                  <c:v>44314</c:v>
                </c:pt>
                <c:pt idx="307">
                  <c:v>44315</c:v>
                </c:pt>
                <c:pt idx="308">
                  <c:v>44316</c:v>
                </c:pt>
                <c:pt idx="309">
                  <c:v>44319</c:v>
                </c:pt>
                <c:pt idx="310">
                  <c:v>44320</c:v>
                </c:pt>
                <c:pt idx="311">
                  <c:v>44321</c:v>
                </c:pt>
                <c:pt idx="312">
                  <c:v>44322</c:v>
                </c:pt>
                <c:pt idx="313">
                  <c:v>44323</c:v>
                </c:pt>
                <c:pt idx="314">
                  <c:v>44326</c:v>
                </c:pt>
                <c:pt idx="315">
                  <c:v>44327</c:v>
                </c:pt>
                <c:pt idx="316">
                  <c:v>44328</c:v>
                </c:pt>
                <c:pt idx="317">
                  <c:v>44329</c:v>
                </c:pt>
                <c:pt idx="318">
                  <c:v>44330</c:v>
                </c:pt>
                <c:pt idx="319">
                  <c:v>44333</c:v>
                </c:pt>
                <c:pt idx="320">
                  <c:v>44334</c:v>
                </c:pt>
                <c:pt idx="321">
                  <c:v>44335</c:v>
                </c:pt>
                <c:pt idx="322">
                  <c:v>44336</c:v>
                </c:pt>
                <c:pt idx="323">
                  <c:v>44337</c:v>
                </c:pt>
                <c:pt idx="324">
                  <c:v>44340</c:v>
                </c:pt>
                <c:pt idx="325">
                  <c:v>44341</c:v>
                </c:pt>
                <c:pt idx="326">
                  <c:v>44342</c:v>
                </c:pt>
                <c:pt idx="327">
                  <c:v>44343</c:v>
                </c:pt>
                <c:pt idx="328">
                  <c:v>44344</c:v>
                </c:pt>
                <c:pt idx="329">
                  <c:v>44347</c:v>
                </c:pt>
                <c:pt idx="330">
                  <c:v>44348</c:v>
                </c:pt>
                <c:pt idx="331">
                  <c:v>44349</c:v>
                </c:pt>
                <c:pt idx="332">
                  <c:v>44351</c:v>
                </c:pt>
                <c:pt idx="333">
                  <c:v>44354</c:v>
                </c:pt>
                <c:pt idx="334">
                  <c:v>44355</c:v>
                </c:pt>
                <c:pt idx="335">
                  <c:v>44356</c:v>
                </c:pt>
                <c:pt idx="336">
                  <c:v>44357</c:v>
                </c:pt>
                <c:pt idx="337">
                  <c:v>44358</c:v>
                </c:pt>
                <c:pt idx="338">
                  <c:v>44361</c:v>
                </c:pt>
                <c:pt idx="339">
                  <c:v>44362</c:v>
                </c:pt>
                <c:pt idx="340">
                  <c:v>44363</c:v>
                </c:pt>
                <c:pt idx="341">
                  <c:v>44364</c:v>
                </c:pt>
                <c:pt idx="342">
                  <c:v>44365</c:v>
                </c:pt>
                <c:pt idx="343">
                  <c:v>44368</c:v>
                </c:pt>
                <c:pt idx="344">
                  <c:v>44369</c:v>
                </c:pt>
                <c:pt idx="345">
                  <c:v>44370</c:v>
                </c:pt>
                <c:pt idx="346">
                  <c:v>44371</c:v>
                </c:pt>
                <c:pt idx="347">
                  <c:v>44372</c:v>
                </c:pt>
                <c:pt idx="348">
                  <c:v>44375</c:v>
                </c:pt>
                <c:pt idx="349">
                  <c:v>44376</c:v>
                </c:pt>
                <c:pt idx="350">
                  <c:v>44377</c:v>
                </c:pt>
                <c:pt idx="351">
                  <c:v>44378</c:v>
                </c:pt>
                <c:pt idx="352">
                  <c:v>44379</c:v>
                </c:pt>
                <c:pt idx="353">
                  <c:v>44382</c:v>
                </c:pt>
                <c:pt idx="354">
                  <c:v>44383</c:v>
                </c:pt>
                <c:pt idx="355">
                  <c:v>44384</c:v>
                </c:pt>
                <c:pt idx="356">
                  <c:v>44385</c:v>
                </c:pt>
                <c:pt idx="357">
                  <c:v>44386</c:v>
                </c:pt>
                <c:pt idx="358">
                  <c:v>44389</c:v>
                </c:pt>
                <c:pt idx="359">
                  <c:v>44390</c:v>
                </c:pt>
                <c:pt idx="360">
                  <c:v>44391</c:v>
                </c:pt>
                <c:pt idx="361">
                  <c:v>44392</c:v>
                </c:pt>
                <c:pt idx="362">
                  <c:v>44393</c:v>
                </c:pt>
                <c:pt idx="363">
                  <c:v>44396</c:v>
                </c:pt>
                <c:pt idx="364">
                  <c:v>44397</c:v>
                </c:pt>
                <c:pt idx="365">
                  <c:v>44398</c:v>
                </c:pt>
                <c:pt idx="366">
                  <c:v>44399</c:v>
                </c:pt>
                <c:pt idx="367">
                  <c:v>44400</c:v>
                </c:pt>
                <c:pt idx="368">
                  <c:v>44403</c:v>
                </c:pt>
                <c:pt idx="369">
                  <c:v>44404</c:v>
                </c:pt>
                <c:pt idx="370">
                  <c:v>44405</c:v>
                </c:pt>
                <c:pt idx="371">
                  <c:v>44406</c:v>
                </c:pt>
                <c:pt idx="372">
                  <c:v>44407</c:v>
                </c:pt>
                <c:pt idx="373">
                  <c:v>44410</c:v>
                </c:pt>
                <c:pt idx="374">
                  <c:v>44411</c:v>
                </c:pt>
                <c:pt idx="375">
                  <c:v>44412</c:v>
                </c:pt>
                <c:pt idx="376">
                  <c:v>44413</c:v>
                </c:pt>
                <c:pt idx="377">
                  <c:v>44414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44424</c:v>
                </c:pt>
                <c:pt idx="384">
                  <c:v>44425</c:v>
                </c:pt>
                <c:pt idx="385">
                  <c:v>44426</c:v>
                </c:pt>
                <c:pt idx="386">
                  <c:v>44427</c:v>
                </c:pt>
                <c:pt idx="387">
                  <c:v>44428</c:v>
                </c:pt>
                <c:pt idx="388">
                  <c:v>44431</c:v>
                </c:pt>
                <c:pt idx="389">
                  <c:v>44432</c:v>
                </c:pt>
                <c:pt idx="390">
                  <c:v>44433</c:v>
                </c:pt>
                <c:pt idx="391">
                  <c:v>44434</c:v>
                </c:pt>
                <c:pt idx="392">
                  <c:v>44435</c:v>
                </c:pt>
                <c:pt idx="393">
                  <c:v>44438</c:v>
                </c:pt>
                <c:pt idx="394">
                  <c:v>44439</c:v>
                </c:pt>
                <c:pt idx="395">
                  <c:v>44440</c:v>
                </c:pt>
                <c:pt idx="396">
                  <c:v>44441</c:v>
                </c:pt>
                <c:pt idx="397">
                  <c:v>44442</c:v>
                </c:pt>
                <c:pt idx="398">
                  <c:v>44445</c:v>
                </c:pt>
                <c:pt idx="399">
                  <c:v>44447</c:v>
                </c:pt>
                <c:pt idx="400">
                  <c:v>44448</c:v>
                </c:pt>
                <c:pt idx="401">
                  <c:v>44449</c:v>
                </c:pt>
                <c:pt idx="402">
                  <c:v>44452</c:v>
                </c:pt>
                <c:pt idx="403">
                  <c:v>44453</c:v>
                </c:pt>
                <c:pt idx="404">
                  <c:v>44454</c:v>
                </c:pt>
                <c:pt idx="405">
                  <c:v>44455</c:v>
                </c:pt>
                <c:pt idx="406">
                  <c:v>44456</c:v>
                </c:pt>
                <c:pt idx="407">
                  <c:v>44459</c:v>
                </c:pt>
                <c:pt idx="408">
                  <c:v>44460</c:v>
                </c:pt>
                <c:pt idx="409">
                  <c:v>44461</c:v>
                </c:pt>
                <c:pt idx="410">
                  <c:v>44462</c:v>
                </c:pt>
                <c:pt idx="411">
                  <c:v>44463</c:v>
                </c:pt>
                <c:pt idx="412">
                  <c:v>44466</c:v>
                </c:pt>
                <c:pt idx="413">
                  <c:v>44467</c:v>
                </c:pt>
                <c:pt idx="414">
                  <c:v>44468</c:v>
                </c:pt>
                <c:pt idx="415">
                  <c:v>44469</c:v>
                </c:pt>
                <c:pt idx="416">
                  <c:v>44470</c:v>
                </c:pt>
                <c:pt idx="417">
                  <c:v>44473</c:v>
                </c:pt>
                <c:pt idx="418">
                  <c:v>44474</c:v>
                </c:pt>
                <c:pt idx="419">
                  <c:v>44475</c:v>
                </c:pt>
                <c:pt idx="420">
                  <c:v>44476</c:v>
                </c:pt>
                <c:pt idx="421">
                  <c:v>44477</c:v>
                </c:pt>
                <c:pt idx="422">
                  <c:v>44480</c:v>
                </c:pt>
                <c:pt idx="423">
                  <c:v>44482</c:v>
                </c:pt>
                <c:pt idx="424">
                  <c:v>44483</c:v>
                </c:pt>
                <c:pt idx="425">
                  <c:v>44484</c:v>
                </c:pt>
                <c:pt idx="426">
                  <c:v>44487</c:v>
                </c:pt>
                <c:pt idx="427">
                  <c:v>44488</c:v>
                </c:pt>
                <c:pt idx="428">
                  <c:v>44489</c:v>
                </c:pt>
                <c:pt idx="429">
                  <c:v>44490</c:v>
                </c:pt>
                <c:pt idx="430">
                  <c:v>44491</c:v>
                </c:pt>
                <c:pt idx="431">
                  <c:v>44494</c:v>
                </c:pt>
                <c:pt idx="432">
                  <c:v>44495</c:v>
                </c:pt>
                <c:pt idx="433">
                  <c:v>44496</c:v>
                </c:pt>
                <c:pt idx="434">
                  <c:v>44497</c:v>
                </c:pt>
                <c:pt idx="435">
                  <c:v>44498</c:v>
                </c:pt>
                <c:pt idx="436">
                  <c:v>44501</c:v>
                </c:pt>
                <c:pt idx="437">
                  <c:v>44503</c:v>
                </c:pt>
                <c:pt idx="438">
                  <c:v>44504</c:v>
                </c:pt>
                <c:pt idx="439">
                  <c:v>44505</c:v>
                </c:pt>
                <c:pt idx="440">
                  <c:v>44508</c:v>
                </c:pt>
                <c:pt idx="441">
                  <c:v>44509</c:v>
                </c:pt>
                <c:pt idx="442">
                  <c:v>44510</c:v>
                </c:pt>
                <c:pt idx="443">
                  <c:v>44511</c:v>
                </c:pt>
                <c:pt idx="444">
                  <c:v>44512</c:v>
                </c:pt>
                <c:pt idx="445">
                  <c:v>44516</c:v>
                </c:pt>
                <c:pt idx="446">
                  <c:v>44517</c:v>
                </c:pt>
                <c:pt idx="447">
                  <c:v>44518</c:v>
                </c:pt>
                <c:pt idx="448">
                  <c:v>44519</c:v>
                </c:pt>
                <c:pt idx="449">
                  <c:v>44522</c:v>
                </c:pt>
                <c:pt idx="450">
                  <c:v>44523</c:v>
                </c:pt>
                <c:pt idx="451">
                  <c:v>44524</c:v>
                </c:pt>
                <c:pt idx="452">
                  <c:v>44525</c:v>
                </c:pt>
                <c:pt idx="453">
                  <c:v>44526</c:v>
                </c:pt>
                <c:pt idx="454">
                  <c:v>44529</c:v>
                </c:pt>
                <c:pt idx="455">
                  <c:v>44530</c:v>
                </c:pt>
                <c:pt idx="456">
                  <c:v>44531</c:v>
                </c:pt>
                <c:pt idx="457">
                  <c:v>44532</c:v>
                </c:pt>
                <c:pt idx="458">
                  <c:v>44533</c:v>
                </c:pt>
                <c:pt idx="459">
                  <c:v>44536</c:v>
                </c:pt>
                <c:pt idx="460">
                  <c:v>44537</c:v>
                </c:pt>
                <c:pt idx="461">
                  <c:v>44538</c:v>
                </c:pt>
                <c:pt idx="462">
                  <c:v>44539</c:v>
                </c:pt>
                <c:pt idx="463">
                  <c:v>44540</c:v>
                </c:pt>
                <c:pt idx="464">
                  <c:v>44543</c:v>
                </c:pt>
                <c:pt idx="465">
                  <c:v>44544</c:v>
                </c:pt>
                <c:pt idx="466">
                  <c:v>44545</c:v>
                </c:pt>
                <c:pt idx="467">
                  <c:v>44546</c:v>
                </c:pt>
                <c:pt idx="468">
                  <c:v>44547</c:v>
                </c:pt>
                <c:pt idx="469">
                  <c:v>44550</c:v>
                </c:pt>
                <c:pt idx="470">
                  <c:v>44551</c:v>
                </c:pt>
                <c:pt idx="471">
                  <c:v>44552</c:v>
                </c:pt>
                <c:pt idx="472">
                  <c:v>44553</c:v>
                </c:pt>
                <c:pt idx="473">
                  <c:v>44554</c:v>
                </c:pt>
                <c:pt idx="474">
                  <c:v>44557</c:v>
                </c:pt>
                <c:pt idx="475">
                  <c:v>44558</c:v>
                </c:pt>
                <c:pt idx="476">
                  <c:v>44559</c:v>
                </c:pt>
                <c:pt idx="477">
                  <c:v>44560</c:v>
                </c:pt>
                <c:pt idx="478">
                  <c:v>44561</c:v>
                </c:pt>
                <c:pt idx="479">
                  <c:v>44564</c:v>
                </c:pt>
                <c:pt idx="480">
                  <c:v>44565</c:v>
                </c:pt>
                <c:pt idx="481">
                  <c:v>44566</c:v>
                </c:pt>
                <c:pt idx="482">
                  <c:v>44567</c:v>
                </c:pt>
                <c:pt idx="483">
                  <c:v>44568</c:v>
                </c:pt>
                <c:pt idx="484">
                  <c:v>44571</c:v>
                </c:pt>
                <c:pt idx="485">
                  <c:v>44572</c:v>
                </c:pt>
                <c:pt idx="486">
                  <c:v>44573</c:v>
                </c:pt>
                <c:pt idx="487">
                  <c:v>44574</c:v>
                </c:pt>
                <c:pt idx="488">
                  <c:v>44575</c:v>
                </c:pt>
                <c:pt idx="489">
                  <c:v>44578</c:v>
                </c:pt>
                <c:pt idx="490">
                  <c:v>44579</c:v>
                </c:pt>
                <c:pt idx="491">
                  <c:v>44580</c:v>
                </c:pt>
                <c:pt idx="492">
                  <c:v>44581</c:v>
                </c:pt>
                <c:pt idx="493">
                  <c:v>44582</c:v>
                </c:pt>
                <c:pt idx="494">
                  <c:v>44585</c:v>
                </c:pt>
                <c:pt idx="495">
                  <c:v>44586</c:v>
                </c:pt>
                <c:pt idx="496">
                  <c:v>44587</c:v>
                </c:pt>
                <c:pt idx="497">
                  <c:v>44588</c:v>
                </c:pt>
                <c:pt idx="498">
                  <c:v>44589</c:v>
                </c:pt>
                <c:pt idx="499">
                  <c:v>44592</c:v>
                </c:pt>
                <c:pt idx="500">
                  <c:v>44593</c:v>
                </c:pt>
                <c:pt idx="501">
                  <c:v>44594</c:v>
                </c:pt>
                <c:pt idx="502">
                  <c:v>44595</c:v>
                </c:pt>
                <c:pt idx="503">
                  <c:v>44596</c:v>
                </c:pt>
                <c:pt idx="504">
                  <c:v>44599</c:v>
                </c:pt>
                <c:pt idx="505">
                  <c:v>44600</c:v>
                </c:pt>
                <c:pt idx="506">
                  <c:v>44601</c:v>
                </c:pt>
                <c:pt idx="507">
                  <c:v>44602</c:v>
                </c:pt>
                <c:pt idx="508">
                  <c:v>44603</c:v>
                </c:pt>
                <c:pt idx="509">
                  <c:v>44606</c:v>
                </c:pt>
                <c:pt idx="510">
                  <c:v>44607</c:v>
                </c:pt>
                <c:pt idx="511">
                  <c:v>44608</c:v>
                </c:pt>
                <c:pt idx="512">
                  <c:v>44609</c:v>
                </c:pt>
                <c:pt idx="513">
                  <c:v>44610</c:v>
                </c:pt>
                <c:pt idx="514">
                  <c:v>44613</c:v>
                </c:pt>
                <c:pt idx="515">
                  <c:v>44614</c:v>
                </c:pt>
                <c:pt idx="516">
                  <c:v>44615</c:v>
                </c:pt>
                <c:pt idx="517">
                  <c:v>44616</c:v>
                </c:pt>
                <c:pt idx="518">
                  <c:v>44617</c:v>
                </c:pt>
                <c:pt idx="519">
                  <c:v>44622</c:v>
                </c:pt>
                <c:pt idx="520">
                  <c:v>44623</c:v>
                </c:pt>
                <c:pt idx="521">
                  <c:v>44624</c:v>
                </c:pt>
                <c:pt idx="522">
                  <c:v>44627</c:v>
                </c:pt>
                <c:pt idx="523">
                  <c:v>44628</c:v>
                </c:pt>
                <c:pt idx="524">
                  <c:v>44629</c:v>
                </c:pt>
                <c:pt idx="525">
                  <c:v>44630</c:v>
                </c:pt>
                <c:pt idx="526">
                  <c:v>44631</c:v>
                </c:pt>
                <c:pt idx="527">
                  <c:v>44634</c:v>
                </c:pt>
                <c:pt idx="528">
                  <c:v>44635</c:v>
                </c:pt>
                <c:pt idx="529">
                  <c:v>44636</c:v>
                </c:pt>
                <c:pt idx="530">
                  <c:v>44637</c:v>
                </c:pt>
                <c:pt idx="531">
                  <c:v>44638</c:v>
                </c:pt>
                <c:pt idx="532">
                  <c:v>44641</c:v>
                </c:pt>
                <c:pt idx="533">
                  <c:v>44642</c:v>
                </c:pt>
                <c:pt idx="534">
                  <c:v>44643</c:v>
                </c:pt>
                <c:pt idx="535">
                  <c:v>44644</c:v>
                </c:pt>
                <c:pt idx="536">
                  <c:v>44645</c:v>
                </c:pt>
                <c:pt idx="537">
                  <c:v>44648</c:v>
                </c:pt>
                <c:pt idx="538">
                  <c:v>44649</c:v>
                </c:pt>
                <c:pt idx="539">
                  <c:v>44650</c:v>
                </c:pt>
                <c:pt idx="540">
                  <c:v>44651</c:v>
                </c:pt>
                <c:pt idx="541">
                  <c:v>44652</c:v>
                </c:pt>
                <c:pt idx="542">
                  <c:v>44655</c:v>
                </c:pt>
                <c:pt idx="543">
                  <c:v>44656</c:v>
                </c:pt>
                <c:pt idx="544">
                  <c:v>44657</c:v>
                </c:pt>
                <c:pt idx="545">
                  <c:v>44658</c:v>
                </c:pt>
                <c:pt idx="546">
                  <c:v>44659</c:v>
                </c:pt>
                <c:pt idx="547">
                  <c:v>44662</c:v>
                </c:pt>
                <c:pt idx="548">
                  <c:v>44663</c:v>
                </c:pt>
                <c:pt idx="549">
                  <c:v>44664</c:v>
                </c:pt>
                <c:pt idx="550">
                  <c:v>44665</c:v>
                </c:pt>
                <c:pt idx="551">
                  <c:v>44669</c:v>
                </c:pt>
                <c:pt idx="552">
                  <c:v>44670</c:v>
                </c:pt>
                <c:pt idx="553">
                  <c:v>44671</c:v>
                </c:pt>
                <c:pt idx="554">
                  <c:v>44673</c:v>
                </c:pt>
                <c:pt idx="555">
                  <c:v>44676</c:v>
                </c:pt>
                <c:pt idx="556">
                  <c:v>44677</c:v>
                </c:pt>
                <c:pt idx="557">
                  <c:v>44678</c:v>
                </c:pt>
                <c:pt idx="558">
                  <c:v>44679</c:v>
                </c:pt>
                <c:pt idx="559">
                  <c:v>44680</c:v>
                </c:pt>
                <c:pt idx="560">
                  <c:v>44683</c:v>
                </c:pt>
                <c:pt idx="561">
                  <c:v>44684</c:v>
                </c:pt>
                <c:pt idx="562">
                  <c:v>44685</c:v>
                </c:pt>
                <c:pt idx="563">
                  <c:v>44686</c:v>
                </c:pt>
                <c:pt idx="564">
                  <c:v>44687</c:v>
                </c:pt>
                <c:pt idx="565">
                  <c:v>44690</c:v>
                </c:pt>
                <c:pt idx="566">
                  <c:v>44691</c:v>
                </c:pt>
                <c:pt idx="567">
                  <c:v>44692</c:v>
                </c:pt>
                <c:pt idx="568">
                  <c:v>44693</c:v>
                </c:pt>
                <c:pt idx="569">
                  <c:v>44694</c:v>
                </c:pt>
                <c:pt idx="570">
                  <c:v>44697</c:v>
                </c:pt>
                <c:pt idx="571">
                  <c:v>44698</c:v>
                </c:pt>
                <c:pt idx="572">
                  <c:v>44699</c:v>
                </c:pt>
                <c:pt idx="573">
                  <c:v>44700</c:v>
                </c:pt>
                <c:pt idx="574">
                  <c:v>44701</c:v>
                </c:pt>
                <c:pt idx="575">
                  <c:v>44704</c:v>
                </c:pt>
                <c:pt idx="576">
                  <c:v>44705</c:v>
                </c:pt>
                <c:pt idx="577">
                  <c:v>44706</c:v>
                </c:pt>
                <c:pt idx="578">
                  <c:v>44707</c:v>
                </c:pt>
                <c:pt idx="579">
                  <c:v>44708</c:v>
                </c:pt>
                <c:pt idx="580">
                  <c:v>44711</c:v>
                </c:pt>
                <c:pt idx="581">
                  <c:v>44712</c:v>
                </c:pt>
                <c:pt idx="582">
                  <c:v>44713</c:v>
                </c:pt>
                <c:pt idx="583">
                  <c:v>44714</c:v>
                </c:pt>
                <c:pt idx="584">
                  <c:v>44715</c:v>
                </c:pt>
                <c:pt idx="585">
                  <c:v>44718</c:v>
                </c:pt>
                <c:pt idx="586">
                  <c:v>44719</c:v>
                </c:pt>
                <c:pt idx="587">
                  <c:v>44720</c:v>
                </c:pt>
                <c:pt idx="588">
                  <c:v>44721</c:v>
                </c:pt>
                <c:pt idx="589">
                  <c:v>44722</c:v>
                </c:pt>
                <c:pt idx="590">
                  <c:v>44725</c:v>
                </c:pt>
                <c:pt idx="591">
                  <c:v>44726</c:v>
                </c:pt>
                <c:pt idx="592">
                  <c:v>44727</c:v>
                </c:pt>
                <c:pt idx="593">
                  <c:v>44729</c:v>
                </c:pt>
                <c:pt idx="594">
                  <c:v>44732</c:v>
                </c:pt>
                <c:pt idx="595">
                  <c:v>44733</c:v>
                </c:pt>
                <c:pt idx="596">
                  <c:v>44734</c:v>
                </c:pt>
                <c:pt idx="597">
                  <c:v>44735</c:v>
                </c:pt>
                <c:pt idx="598">
                  <c:v>44736</c:v>
                </c:pt>
                <c:pt idx="599">
                  <c:v>44739</c:v>
                </c:pt>
                <c:pt idx="600">
                  <c:v>44740</c:v>
                </c:pt>
                <c:pt idx="601">
                  <c:v>44741</c:v>
                </c:pt>
                <c:pt idx="602">
                  <c:v>44742</c:v>
                </c:pt>
                <c:pt idx="603">
                  <c:v>44743</c:v>
                </c:pt>
                <c:pt idx="604">
                  <c:v>44746</c:v>
                </c:pt>
                <c:pt idx="605">
                  <c:v>44747</c:v>
                </c:pt>
                <c:pt idx="606">
                  <c:v>44748</c:v>
                </c:pt>
                <c:pt idx="607">
                  <c:v>44749</c:v>
                </c:pt>
                <c:pt idx="608">
                  <c:v>44750</c:v>
                </c:pt>
                <c:pt idx="609">
                  <c:v>44753</c:v>
                </c:pt>
                <c:pt idx="610">
                  <c:v>44754</c:v>
                </c:pt>
                <c:pt idx="611">
                  <c:v>44755</c:v>
                </c:pt>
                <c:pt idx="612">
                  <c:v>44756</c:v>
                </c:pt>
                <c:pt idx="613">
                  <c:v>44757</c:v>
                </c:pt>
                <c:pt idx="614">
                  <c:v>44760</c:v>
                </c:pt>
                <c:pt idx="615">
                  <c:v>44761</c:v>
                </c:pt>
                <c:pt idx="616">
                  <c:v>44762</c:v>
                </c:pt>
                <c:pt idx="617">
                  <c:v>44763</c:v>
                </c:pt>
                <c:pt idx="618">
                  <c:v>44764</c:v>
                </c:pt>
                <c:pt idx="619">
                  <c:v>44767</c:v>
                </c:pt>
                <c:pt idx="620">
                  <c:v>44768</c:v>
                </c:pt>
                <c:pt idx="621">
                  <c:v>44769</c:v>
                </c:pt>
                <c:pt idx="622">
                  <c:v>44770</c:v>
                </c:pt>
                <c:pt idx="623">
                  <c:v>44771</c:v>
                </c:pt>
                <c:pt idx="624">
                  <c:v>44774</c:v>
                </c:pt>
                <c:pt idx="625">
                  <c:v>44775</c:v>
                </c:pt>
                <c:pt idx="626">
                  <c:v>44776</c:v>
                </c:pt>
                <c:pt idx="627">
                  <c:v>44777</c:v>
                </c:pt>
                <c:pt idx="628">
                  <c:v>44778</c:v>
                </c:pt>
                <c:pt idx="629">
                  <c:v>44781</c:v>
                </c:pt>
                <c:pt idx="630">
                  <c:v>44782</c:v>
                </c:pt>
                <c:pt idx="631">
                  <c:v>44783</c:v>
                </c:pt>
                <c:pt idx="632">
                  <c:v>44784</c:v>
                </c:pt>
                <c:pt idx="633">
                  <c:v>44785</c:v>
                </c:pt>
                <c:pt idx="634">
                  <c:v>44788</c:v>
                </c:pt>
                <c:pt idx="635">
                  <c:v>44789</c:v>
                </c:pt>
                <c:pt idx="636">
                  <c:v>44790</c:v>
                </c:pt>
                <c:pt idx="637">
                  <c:v>44791</c:v>
                </c:pt>
                <c:pt idx="638">
                  <c:v>44792</c:v>
                </c:pt>
                <c:pt idx="639">
                  <c:v>44795</c:v>
                </c:pt>
                <c:pt idx="640">
                  <c:v>44796</c:v>
                </c:pt>
                <c:pt idx="641">
                  <c:v>44797</c:v>
                </c:pt>
                <c:pt idx="642">
                  <c:v>44798</c:v>
                </c:pt>
                <c:pt idx="643">
                  <c:v>44799</c:v>
                </c:pt>
                <c:pt idx="644">
                  <c:v>44802</c:v>
                </c:pt>
                <c:pt idx="645">
                  <c:v>44803</c:v>
                </c:pt>
                <c:pt idx="646">
                  <c:v>44804</c:v>
                </c:pt>
                <c:pt idx="647">
                  <c:v>44805</c:v>
                </c:pt>
                <c:pt idx="648">
                  <c:v>44806</c:v>
                </c:pt>
                <c:pt idx="649">
                  <c:v>44809</c:v>
                </c:pt>
                <c:pt idx="650">
                  <c:v>44810</c:v>
                </c:pt>
                <c:pt idx="651">
                  <c:v>44812</c:v>
                </c:pt>
                <c:pt idx="652">
                  <c:v>44813</c:v>
                </c:pt>
                <c:pt idx="653">
                  <c:v>44816</c:v>
                </c:pt>
                <c:pt idx="654">
                  <c:v>44817</c:v>
                </c:pt>
                <c:pt idx="655">
                  <c:v>44818</c:v>
                </c:pt>
                <c:pt idx="656">
                  <c:v>44819</c:v>
                </c:pt>
                <c:pt idx="657">
                  <c:v>44820</c:v>
                </c:pt>
                <c:pt idx="658">
                  <c:v>44823</c:v>
                </c:pt>
                <c:pt idx="659">
                  <c:v>44824</c:v>
                </c:pt>
                <c:pt idx="660">
                  <c:v>44825</c:v>
                </c:pt>
                <c:pt idx="661">
                  <c:v>44826</c:v>
                </c:pt>
                <c:pt idx="662">
                  <c:v>44827</c:v>
                </c:pt>
                <c:pt idx="663">
                  <c:v>44830</c:v>
                </c:pt>
                <c:pt idx="664">
                  <c:v>44831</c:v>
                </c:pt>
                <c:pt idx="665">
                  <c:v>44832</c:v>
                </c:pt>
                <c:pt idx="666">
                  <c:v>44833</c:v>
                </c:pt>
                <c:pt idx="667">
                  <c:v>44834</c:v>
                </c:pt>
                <c:pt idx="668">
                  <c:v>44837</c:v>
                </c:pt>
                <c:pt idx="669">
                  <c:v>44838</c:v>
                </c:pt>
                <c:pt idx="670">
                  <c:v>44839</c:v>
                </c:pt>
                <c:pt idx="671">
                  <c:v>44840</c:v>
                </c:pt>
                <c:pt idx="672">
                  <c:v>44841</c:v>
                </c:pt>
                <c:pt idx="673">
                  <c:v>44844</c:v>
                </c:pt>
                <c:pt idx="674">
                  <c:v>44845</c:v>
                </c:pt>
                <c:pt idx="675">
                  <c:v>44847</c:v>
                </c:pt>
                <c:pt idx="676">
                  <c:v>44848</c:v>
                </c:pt>
                <c:pt idx="677">
                  <c:v>44851</c:v>
                </c:pt>
                <c:pt idx="678">
                  <c:v>44852</c:v>
                </c:pt>
                <c:pt idx="679">
                  <c:v>44853</c:v>
                </c:pt>
                <c:pt idx="680">
                  <c:v>44854</c:v>
                </c:pt>
                <c:pt idx="681">
                  <c:v>44855</c:v>
                </c:pt>
                <c:pt idx="682">
                  <c:v>44858</c:v>
                </c:pt>
                <c:pt idx="683">
                  <c:v>44859</c:v>
                </c:pt>
                <c:pt idx="684">
                  <c:v>44860</c:v>
                </c:pt>
              </c:numCache>
            </c:numRef>
          </c:cat>
          <c:val>
            <c:numRef>
              <c:f>'Séries Spreads'!$E$2:$E$686</c:f>
              <c:numCache>
                <c:formatCode>0.00</c:formatCode>
                <c:ptCount val="685"/>
                <c:pt idx="0">
                  <c:v>5.86</c:v>
                </c:pt>
                <c:pt idx="1">
                  <c:v>5.82</c:v>
                </c:pt>
                <c:pt idx="2">
                  <c:v>5.91</c:v>
                </c:pt>
                <c:pt idx="3">
                  <c:v>5.96</c:v>
                </c:pt>
                <c:pt idx="4">
                  <c:v>5.91</c:v>
                </c:pt>
                <c:pt idx="5">
                  <c:v>5.83</c:v>
                </c:pt>
                <c:pt idx="6">
                  <c:v>5.78</c:v>
                </c:pt>
                <c:pt idx="7">
                  <c:v>5.82</c:v>
                </c:pt>
                <c:pt idx="8">
                  <c:v>5.69</c:v>
                </c:pt>
                <c:pt idx="9">
                  <c:v>5.7</c:v>
                </c:pt>
                <c:pt idx="10">
                  <c:v>5.72</c:v>
                </c:pt>
                <c:pt idx="11">
                  <c:v>5.66</c:v>
                </c:pt>
                <c:pt idx="12">
                  <c:v>5.69</c:v>
                </c:pt>
                <c:pt idx="13">
                  <c:v>5.75</c:v>
                </c:pt>
                <c:pt idx="14">
                  <c:v>5.89</c:v>
                </c:pt>
                <c:pt idx="15">
                  <c:v>5.79</c:v>
                </c:pt>
                <c:pt idx="16">
                  <c:v>5.79</c:v>
                </c:pt>
                <c:pt idx="17">
                  <c:v>5.52</c:v>
                </c:pt>
                <c:pt idx="18">
                  <c:v>5.44</c:v>
                </c:pt>
                <c:pt idx="19">
                  <c:v>5.39</c:v>
                </c:pt>
                <c:pt idx="20">
                  <c:v>5.6</c:v>
                </c:pt>
                <c:pt idx="21">
                  <c:v>5.62</c:v>
                </c:pt>
                <c:pt idx="22">
                  <c:v>5.94</c:v>
                </c:pt>
                <c:pt idx="23">
                  <c:v>5.81</c:v>
                </c:pt>
                <c:pt idx="24">
                  <c:v>6.52</c:v>
                </c:pt>
                <c:pt idx="25">
                  <c:v>7.86</c:v>
                </c:pt>
                <c:pt idx="26">
                  <c:v>6.73</c:v>
                </c:pt>
                <c:pt idx="27">
                  <c:v>6.56</c:v>
                </c:pt>
                <c:pt idx="28">
                  <c:v>6.08</c:v>
                </c:pt>
                <c:pt idx="29">
                  <c:v>7.65</c:v>
                </c:pt>
                <c:pt idx="30">
                  <c:v>7.65</c:v>
                </c:pt>
                <c:pt idx="31">
                  <c:v>7.65</c:v>
                </c:pt>
                <c:pt idx="32">
                  <c:v>8.17</c:v>
                </c:pt>
                <c:pt idx="33">
                  <c:v>7.72</c:v>
                </c:pt>
                <c:pt idx="34">
                  <c:v>6.8</c:v>
                </c:pt>
                <c:pt idx="35">
                  <c:v>6.55</c:v>
                </c:pt>
                <c:pt idx="36">
                  <c:v>6.49</c:v>
                </c:pt>
                <c:pt idx="37">
                  <c:v>6.25</c:v>
                </c:pt>
                <c:pt idx="38">
                  <c:v>6.18</c:v>
                </c:pt>
                <c:pt idx="39">
                  <c:v>6.4</c:v>
                </c:pt>
                <c:pt idx="40">
                  <c:v>6.35</c:v>
                </c:pt>
                <c:pt idx="41">
                  <c:v>6.58</c:v>
                </c:pt>
                <c:pt idx="42">
                  <c:v>6.51</c:v>
                </c:pt>
                <c:pt idx="43">
                  <c:v>6.37</c:v>
                </c:pt>
                <c:pt idx="44">
                  <c:v>6.2</c:v>
                </c:pt>
                <c:pt idx="45">
                  <c:v>6.01</c:v>
                </c:pt>
                <c:pt idx="46">
                  <c:v>5.9</c:v>
                </c:pt>
                <c:pt idx="47">
                  <c:v>5.74</c:v>
                </c:pt>
                <c:pt idx="48">
                  <c:v>5.64</c:v>
                </c:pt>
                <c:pt idx="49">
                  <c:v>5.5</c:v>
                </c:pt>
                <c:pt idx="50">
                  <c:v>5.48</c:v>
                </c:pt>
                <c:pt idx="51">
                  <c:v>5.3</c:v>
                </c:pt>
                <c:pt idx="52">
                  <c:v>5.19</c:v>
                </c:pt>
                <c:pt idx="53">
                  <c:v>5.54</c:v>
                </c:pt>
                <c:pt idx="54">
                  <c:v>6.82</c:v>
                </c:pt>
                <c:pt idx="55">
                  <c:v>6.87</c:v>
                </c:pt>
                <c:pt idx="56">
                  <c:v>5.9</c:v>
                </c:pt>
                <c:pt idx="57">
                  <c:v>5.81</c:v>
                </c:pt>
                <c:pt idx="58">
                  <c:v>5.81</c:v>
                </c:pt>
                <c:pt idx="59">
                  <c:v>5.96</c:v>
                </c:pt>
                <c:pt idx="60">
                  <c:v>5.78</c:v>
                </c:pt>
                <c:pt idx="61">
                  <c:v>5.71</c:v>
                </c:pt>
                <c:pt idx="62">
                  <c:v>5.72</c:v>
                </c:pt>
                <c:pt idx="63">
                  <c:v>5.6</c:v>
                </c:pt>
                <c:pt idx="64">
                  <c:v>5.63</c:v>
                </c:pt>
                <c:pt idx="65">
                  <c:v>5.92</c:v>
                </c:pt>
                <c:pt idx="66">
                  <c:v>6.13</c:v>
                </c:pt>
                <c:pt idx="67">
                  <c:v>5.99</c:v>
                </c:pt>
                <c:pt idx="68">
                  <c:v>5.91</c:v>
                </c:pt>
                <c:pt idx="69">
                  <c:v>5.76</c:v>
                </c:pt>
                <c:pt idx="70">
                  <c:v>5.71</c:v>
                </c:pt>
                <c:pt idx="71">
                  <c:v>5.73</c:v>
                </c:pt>
                <c:pt idx="72">
                  <c:v>5.65</c:v>
                </c:pt>
                <c:pt idx="73">
                  <c:v>5.7</c:v>
                </c:pt>
                <c:pt idx="74">
                  <c:v>5.37</c:v>
                </c:pt>
                <c:pt idx="75">
                  <c:v>5.33</c:v>
                </c:pt>
                <c:pt idx="76">
                  <c:v>5.29</c:v>
                </c:pt>
                <c:pt idx="77">
                  <c:v>5.29</c:v>
                </c:pt>
                <c:pt idx="78">
                  <c:v>5.25</c:v>
                </c:pt>
                <c:pt idx="79">
                  <c:v>5.23</c:v>
                </c:pt>
                <c:pt idx="80">
                  <c:v>5.0599999999999996</c:v>
                </c:pt>
                <c:pt idx="81">
                  <c:v>4.99</c:v>
                </c:pt>
                <c:pt idx="82">
                  <c:v>5.03</c:v>
                </c:pt>
                <c:pt idx="83">
                  <c:v>5.13</c:v>
                </c:pt>
                <c:pt idx="84">
                  <c:v>5.12</c:v>
                </c:pt>
                <c:pt idx="85">
                  <c:v>5.12</c:v>
                </c:pt>
                <c:pt idx="86">
                  <c:v>5.04</c:v>
                </c:pt>
                <c:pt idx="87">
                  <c:v>5.0599999999999996</c:v>
                </c:pt>
                <c:pt idx="88">
                  <c:v>5.08</c:v>
                </c:pt>
                <c:pt idx="89">
                  <c:v>5.13</c:v>
                </c:pt>
                <c:pt idx="90">
                  <c:v>5.05</c:v>
                </c:pt>
                <c:pt idx="91">
                  <c:v>5.19</c:v>
                </c:pt>
                <c:pt idx="92">
                  <c:v>5.12</c:v>
                </c:pt>
                <c:pt idx="93">
                  <c:v>5.18</c:v>
                </c:pt>
                <c:pt idx="94">
                  <c:v>5.12</c:v>
                </c:pt>
                <c:pt idx="95">
                  <c:v>5.24</c:v>
                </c:pt>
                <c:pt idx="96">
                  <c:v>5.08</c:v>
                </c:pt>
                <c:pt idx="97">
                  <c:v>5.14</c:v>
                </c:pt>
                <c:pt idx="98">
                  <c:v>5.0599999999999996</c:v>
                </c:pt>
                <c:pt idx="99">
                  <c:v>5</c:v>
                </c:pt>
                <c:pt idx="100">
                  <c:v>4.93</c:v>
                </c:pt>
                <c:pt idx="101">
                  <c:v>4.99</c:v>
                </c:pt>
                <c:pt idx="102">
                  <c:v>4.92</c:v>
                </c:pt>
                <c:pt idx="103">
                  <c:v>4.91</c:v>
                </c:pt>
                <c:pt idx="104">
                  <c:v>5.0199999999999996</c:v>
                </c:pt>
                <c:pt idx="105">
                  <c:v>5.08</c:v>
                </c:pt>
                <c:pt idx="106">
                  <c:v>5.07</c:v>
                </c:pt>
                <c:pt idx="107">
                  <c:v>4.97</c:v>
                </c:pt>
                <c:pt idx="108">
                  <c:v>5.01</c:v>
                </c:pt>
                <c:pt idx="109">
                  <c:v>5</c:v>
                </c:pt>
                <c:pt idx="110">
                  <c:v>5.04</c:v>
                </c:pt>
                <c:pt idx="111">
                  <c:v>5.0199999999999996</c:v>
                </c:pt>
                <c:pt idx="112">
                  <c:v>4.92</c:v>
                </c:pt>
                <c:pt idx="113">
                  <c:v>4.91</c:v>
                </c:pt>
                <c:pt idx="114">
                  <c:v>4.95</c:v>
                </c:pt>
                <c:pt idx="115">
                  <c:v>4.96</c:v>
                </c:pt>
                <c:pt idx="116">
                  <c:v>4.9800000000000004</c:v>
                </c:pt>
                <c:pt idx="117">
                  <c:v>4.79</c:v>
                </c:pt>
                <c:pt idx="118">
                  <c:v>4.75</c:v>
                </c:pt>
                <c:pt idx="119">
                  <c:v>4.74</c:v>
                </c:pt>
                <c:pt idx="120">
                  <c:v>4.76</c:v>
                </c:pt>
                <c:pt idx="121">
                  <c:v>4.58</c:v>
                </c:pt>
                <c:pt idx="122">
                  <c:v>4.58</c:v>
                </c:pt>
                <c:pt idx="123">
                  <c:v>4.54</c:v>
                </c:pt>
                <c:pt idx="124">
                  <c:v>4.6500000000000004</c:v>
                </c:pt>
                <c:pt idx="125">
                  <c:v>4.75</c:v>
                </c:pt>
                <c:pt idx="126">
                  <c:v>4.5999999999999996</c:v>
                </c:pt>
                <c:pt idx="127">
                  <c:v>4.7300000000000004</c:v>
                </c:pt>
                <c:pt idx="128">
                  <c:v>4.79</c:v>
                </c:pt>
                <c:pt idx="129">
                  <c:v>4.8499999999999996</c:v>
                </c:pt>
                <c:pt idx="130">
                  <c:v>4.99</c:v>
                </c:pt>
                <c:pt idx="131">
                  <c:v>5.07</c:v>
                </c:pt>
                <c:pt idx="132">
                  <c:v>5.08</c:v>
                </c:pt>
                <c:pt idx="133">
                  <c:v>5.19</c:v>
                </c:pt>
                <c:pt idx="134">
                  <c:v>4.93</c:v>
                </c:pt>
                <c:pt idx="135">
                  <c:v>5.08</c:v>
                </c:pt>
                <c:pt idx="136">
                  <c:v>5.05</c:v>
                </c:pt>
                <c:pt idx="137">
                  <c:v>5.01</c:v>
                </c:pt>
                <c:pt idx="138">
                  <c:v>4.96</c:v>
                </c:pt>
                <c:pt idx="139">
                  <c:v>4.99</c:v>
                </c:pt>
                <c:pt idx="140">
                  <c:v>5.19</c:v>
                </c:pt>
                <c:pt idx="141">
                  <c:v>5.2</c:v>
                </c:pt>
                <c:pt idx="142">
                  <c:v>5.07</c:v>
                </c:pt>
                <c:pt idx="143">
                  <c:v>5.12</c:v>
                </c:pt>
                <c:pt idx="144">
                  <c:v>5.03</c:v>
                </c:pt>
                <c:pt idx="145">
                  <c:v>5.0599999999999996</c:v>
                </c:pt>
                <c:pt idx="146">
                  <c:v>5.0199999999999996</c:v>
                </c:pt>
                <c:pt idx="147">
                  <c:v>4.96</c:v>
                </c:pt>
                <c:pt idx="148">
                  <c:v>5.1100000000000003</c:v>
                </c:pt>
                <c:pt idx="149">
                  <c:v>5.05</c:v>
                </c:pt>
                <c:pt idx="150">
                  <c:v>5.2</c:v>
                </c:pt>
                <c:pt idx="151">
                  <c:v>5.22</c:v>
                </c:pt>
                <c:pt idx="152">
                  <c:v>5.16</c:v>
                </c:pt>
                <c:pt idx="153">
                  <c:v>5.26</c:v>
                </c:pt>
                <c:pt idx="154">
                  <c:v>5.35</c:v>
                </c:pt>
                <c:pt idx="155">
                  <c:v>5.25</c:v>
                </c:pt>
                <c:pt idx="156">
                  <c:v>5.54</c:v>
                </c:pt>
                <c:pt idx="157">
                  <c:v>5.58</c:v>
                </c:pt>
                <c:pt idx="158">
                  <c:v>5.52</c:v>
                </c:pt>
                <c:pt idx="159">
                  <c:v>5.65</c:v>
                </c:pt>
                <c:pt idx="160">
                  <c:v>5.43</c:v>
                </c:pt>
                <c:pt idx="161">
                  <c:v>5.43</c:v>
                </c:pt>
                <c:pt idx="162">
                  <c:v>5.73</c:v>
                </c:pt>
                <c:pt idx="163">
                  <c:v>5.83</c:v>
                </c:pt>
                <c:pt idx="164">
                  <c:v>5.71</c:v>
                </c:pt>
                <c:pt idx="165">
                  <c:v>5.77</c:v>
                </c:pt>
                <c:pt idx="166">
                  <c:v>5.98</c:v>
                </c:pt>
                <c:pt idx="167">
                  <c:v>5.78</c:v>
                </c:pt>
                <c:pt idx="168">
                  <c:v>5.93</c:v>
                </c:pt>
                <c:pt idx="169">
                  <c:v>5.91</c:v>
                </c:pt>
                <c:pt idx="170">
                  <c:v>5.79</c:v>
                </c:pt>
                <c:pt idx="171">
                  <c:v>5.79</c:v>
                </c:pt>
                <c:pt idx="172">
                  <c:v>5.69</c:v>
                </c:pt>
                <c:pt idx="173">
                  <c:v>5.67</c:v>
                </c:pt>
                <c:pt idx="174">
                  <c:v>5.83</c:v>
                </c:pt>
                <c:pt idx="175">
                  <c:v>5.9</c:v>
                </c:pt>
                <c:pt idx="176">
                  <c:v>5.76</c:v>
                </c:pt>
                <c:pt idx="177">
                  <c:v>5.61</c:v>
                </c:pt>
                <c:pt idx="178">
                  <c:v>5.67</c:v>
                </c:pt>
                <c:pt idx="179">
                  <c:v>5.74</c:v>
                </c:pt>
                <c:pt idx="180">
                  <c:v>5.96</c:v>
                </c:pt>
                <c:pt idx="181">
                  <c:v>5.94</c:v>
                </c:pt>
                <c:pt idx="182">
                  <c:v>6</c:v>
                </c:pt>
                <c:pt idx="183">
                  <c:v>6.07</c:v>
                </c:pt>
                <c:pt idx="184">
                  <c:v>6.05</c:v>
                </c:pt>
                <c:pt idx="185">
                  <c:v>6.13</c:v>
                </c:pt>
                <c:pt idx="186">
                  <c:v>6.26</c:v>
                </c:pt>
                <c:pt idx="187">
                  <c:v>6.12</c:v>
                </c:pt>
                <c:pt idx="188">
                  <c:v>6.05</c:v>
                </c:pt>
                <c:pt idx="189">
                  <c:v>5.92</c:v>
                </c:pt>
                <c:pt idx="190">
                  <c:v>5.81</c:v>
                </c:pt>
                <c:pt idx="191">
                  <c:v>5.87</c:v>
                </c:pt>
                <c:pt idx="192">
                  <c:v>6.04</c:v>
                </c:pt>
                <c:pt idx="193">
                  <c:v>6.08</c:v>
                </c:pt>
                <c:pt idx="194">
                  <c:v>6.05</c:v>
                </c:pt>
                <c:pt idx="195">
                  <c:v>6.01</c:v>
                </c:pt>
                <c:pt idx="196">
                  <c:v>5.98</c:v>
                </c:pt>
                <c:pt idx="197">
                  <c:v>6.13</c:v>
                </c:pt>
                <c:pt idx="198">
                  <c:v>6.11</c:v>
                </c:pt>
                <c:pt idx="199">
                  <c:v>6.28</c:v>
                </c:pt>
                <c:pt idx="200">
                  <c:v>6.4</c:v>
                </c:pt>
                <c:pt idx="201">
                  <c:v>6.35</c:v>
                </c:pt>
                <c:pt idx="202">
                  <c:v>6.29</c:v>
                </c:pt>
                <c:pt idx="203">
                  <c:v>6.15</c:v>
                </c:pt>
                <c:pt idx="204">
                  <c:v>6.05</c:v>
                </c:pt>
                <c:pt idx="205">
                  <c:v>6.12</c:v>
                </c:pt>
                <c:pt idx="206">
                  <c:v>5.91</c:v>
                </c:pt>
                <c:pt idx="207">
                  <c:v>5.74</c:v>
                </c:pt>
                <c:pt idx="208">
                  <c:v>5.49</c:v>
                </c:pt>
                <c:pt idx="209">
                  <c:v>5.49</c:v>
                </c:pt>
                <c:pt idx="210">
                  <c:v>5.44</c:v>
                </c:pt>
                <c:pt idx="211">
                  <c:v>5.43</c:v>
                </c:pt>
                <c:pt idx="212">
                  <c:v>5.47</c:v>
                </c:pt>
                <c:pt idx="213">
                  <c:v>5.44</c:v>
                </c:pt>
                <c:pt idx="214">
                  <c:v>5.3</c:v>
                </c:pt>
                <c:pt idx="215">
                  <c:v>5.34</c:v>
                </c:pt>
                <c:pt idx="216">
                  <c:v>5.23</c:v>
                </c:pt>
                <c:pt idx="217">
                  <c:v>5.32</c:v>
                </c:pt>
                <c:pt idx="218">
                  <c:v>5.34</c:v>
                </c:pt>
                <c:pt idx="219">
                  <c:v>5.35</c:v>
                </c:pt>
                <c:pt idx="220">
                  <c:v>5.34</c:v>
                </c:pt>
                <c:pt idx="221">
                  <c:v>5.26</c:v>
                </c:pt>
                <c:pt idx="222">
                  <c:v>5.16</c:v>
                </c:pt>
                <c:pt idx="223">
                  <c:v>5.16</c:v>
                </c:pt>
                <c:pt idx="224">
                  <c:v>5.24</c:v>
                </c:pt>
                <c:pt idx="225">
                  <c:v>5.12</c:v>
                </c:pt>
                <c:pt idx="226">
                  <c:v>5.08</c:v>
                </c:pt>
                <c:pt idx="227">
                  <c:v>5.08</c:v>
                </c:pt>
                <c:pt idx="228">
                  <c:v>5.07</c:v>
                </c:pt>
                <c:pt idx="229">
                  <c:v>5.18</c:v>
                </c:pt>
                <c:pt idx="230">
                  <c:v>5.34</c:v>
                </c:pt>
                <c:pt idx="231">
                  <c:v>5.58</c:v>
                </c:pt>
                <c:pt idx="232">
                  <c:v>5.64</c:v>
                </c:pt>
                <c:pt idx="233">
                  <c:v>5.9</c:v>
                </c:pt>
                <c:pt idx="234">
                  <c:v>5.78</c:v>
                </c:pt>
                <c:pt idx="235">
                  <c:v>6.03</c:v>
                </c:pt>
                <c:pt idx="236">
                  <c:v>5.92</c:v>
                </c:pt>
                <c:pt idx="237">
                  <c:v>5.94</c:v>
                </c:pt>
                <c:pt idx="238">
                  <c:v>5.93</c:v>
                </c:pt>
                <c:pt idx="239">
                  <c:v>5.96</c:v>
                </c:pt>
                <c:pt idx="240">
                  <c:v>5.94</c:v>
                </c:pt>
                <c:pt idx="241">
                  <c:v>6.09</c:v>
                </c:pt>
                <c:pt idx="242">
                  <c:v>6.2</c:v>
                </c:pt>
                <c:pt idx="243">
                  <c:v>6.2</c:v>
                </c:pt>
                <c:pt idx="244">
                  <c:v>6.04</c:v>
                </c:pt>
                <c:pt idx="245">
                  <c:v>6.02</c:v>
                </c:pt>
                <c:pt idx="246">
                  <c:v>5.9</c:v>
                </c:pt>
                <c:pt idx="247">
                  <c:v>5.76</c:v>
                </c:pt>
                <c:pt idx="248">
                  <c:v>5.8</c:v>
                </c:pt>
                <c:pt idx="249">
                  <c:v>5.7</c:v>
                </c:pt>
                <c:pt idx="250">
                  <c:v>5.65</c:v>
                </c:pt>
                <c:pt idx="251">
                  <c:v>5.79</c:v>
                </c:pt>
                <c:pt idx="252">
                  <c:v>5.82</c:v>
                </c:pt>
                <c:pt idx="253">
                  <c:v>5.84</c:v>
                </c:pt>
                <c:pt idx="254">
                  <c:v>5.93</c:v>
                </c:pt>
                <c:pt idx="255">
                  <c:v>5.82</c:v>
                </c:pt>
                <c:pt idx="256">
                  <c:v>5.85</c:v>
                </c:pt>
                <c:pt idx="257">
                  <c:v>5.95</c:v>
                </c:pt>
                <c:pt idx="258">
                  <c:v>6.07</c:v>
                </c:pt>
                <c:pt idx="259">
                  <c:v>6.06</c:v>
                </c:pt>
                <c:pt idx="260">
                  <c:v>6.16</c:v>
                </c:pt>
                <c:pt idx="261">
                  <c:v>6.38</c:v>
                </c:pt>
                <c:pt idx="262">
                  <c:v>6.22</c:v>
                </c:pt>
                <c:pt idx="263">
                  <c:v>6.4</c:v>
                </c:pt>
                <c:pt idx="264">
                  <c:v>6.56</c:v>
                </c:pt>
                <c:pt idx="265">
                  <c:v>6.64</c:v>
                </c:pt>
                <c:pt idx="266">
                  <c:v>6.81</c:v>
                </c:pt>
                <c:pt idx="267">
                  <c:v>6.89</c:v>
                </c:pt>
                <c:pt idx="268">
                  <c:v>7.14</c:v>
                </c:pt>
                <c:pt idx="269">
                  <c:v>6.61</c:v>
                </c:pt>
                <c:pt idx="270">
                  <c:v>6.38</c:v>
                </c:pt>
                <c:pt idx="271">
                  <c:v>6.73</c:v>
                </c:pt>
                <c:pt idx="272">
                  <c:v>6.81</c:v>
                </c:pt>
                <c:pt idx="273">
                  <c:v>6.89</c:v>
                </c:pt>
                <c:pt idx="274">
                  <c:v>6.85</c:v>
                </c:pt>
                <c:pt idx="275">
                  <c:v>6.94</c:v>
                </c:pt>
                <c:pt idx="276">
                  <c:v>6.95</c:v>
                </c:pt>
                <c:pt idx="277">
                  <c:v>6.9</c:v>
                </c:pt>
                <c:pt idx="278">
                  <c:v>6.93</c:v>
                </c:pt>
                <c:pt idx="279">
                  <c:v>6.96</c:v>
                </c:pt>
                <c:pt idx="280">
                  <c:v>7.11</c:v>
                </c:pt>
                <c:pt idx="281">
                  <c:v>7.24</c:v>
                </c:pt>
                <c:pt idx="282">
                  <c:v>7.42</c:v>
                </c:pt>
                <c:pt idx="283">
                  <c:v>7.61</c:v>
                </c:pt>
                <c:pt idx="284">
                  <c:v>7.52</c:v>
                </c:pt>
                <c:pt idx="285">
                  <c:v>7.58</c:v>
                </c:pt>
                <c:pt idx="286">
                  <c:v>7.72</c:v>
                </c:pt>
                <c:pt idx="287">
                  <c:v>7.48</c:v>
                </c:pt>
                <c:pt idx="288">
                  <c:v>7.46</c:v>
                </c:pt>
                <c:pt idx="289">
                  <c:v>7.6</c:v>
                </c:pt>
                <c:pt idx="290">
                  <c:v>7.58</c:v>
                </c:pt>
                <c:pt idx="291">
                  <c:v>7.66</c:v>
                </c:pt>
                <c:pt idx="292">
                  <c:v>7.8</c:v>
                </c:pt>
                <c:pt idx="293">
                  <c:v>7.51</c:v>
                </c:pt>
                <c:pt idx="294">
                  <c:v>7.65</c:v>
                </c:pt>
                <c:pt idx="295">
                  <c:v>7.67</c:v>
                </c:pt>
                <c:pt idx="296">
                  <c:v>7.83</c:v>
                </c:pt>
                <c:pt idx="297">
                  <c:v>7.68</c:v>
                </c:pt>
                <c:pt idx="298">
                  <c:v>7.54</c:v>
                </c:pt>
                <c:pt idx="299">
                  <c:v>7.37</c:v>
                </c:pt>
                <c:pt idx="300">
                  <c:v>7.28</c:v>
                </c:pt>
                <c:pt idx="301">
                  <c:v>7.42</c:v>
                </c:pt>
                <c:pt idx="302">
                  <c:v>7.2</c:v>
                </c:pt>
                <c:pt idx="303">
                  <c:v>7.14</c:v>
                </c:pt>
                <c:pt idx="304">
                  <c:v>7.13</c:v>
                </c:pt>
                <c:pt idx="305">
                  <c:v>7.2</c:v>
                </c:pt>
                <c:pt idx="306">
                  <c:v>7.15</c:v>
                </c:pt>
                <c:pt idx="307">
                  <c:v>7.14</c:v>
                </c:pt>
                <c:pt idx="308">
                  <c:v>7.21</c:v>
                </c:pt>
                <c:pt idx="309">
                  <c:v>7.35</c:v>
                </c:pt>
                <c:pt idx="310">
                  <c:v>7.52</c:v>
                </c:pt>
                <c:pt idx="311">
                  <c:v>7.44</c:v>
                </c:pt>
                <c:pt idx="312">
                  <c:v>7.53</c:v>
                </c:pt>
                <c:pt idx="313">
                  <c:v>7.58</c:v>
                </c:pt>
                <c:pt idx="314">
                  <c:v>7.66</c:v>
                </c:pt>
                <c:pt idx="315">
                  <c:v>7.51</c:v>
                </c:pt>
                <c:pt idx="316">
                  <c:v>7.75</c:v>
                </c:pt>
                <c:pt idx="317">
                  <c:v>7.71</c:v>
                </c:pt>
                <c:pt idx="318">
                  <c:v>7.74</c:v>
                </c:pt>
                <c:pt idx="319">
                  <c:v>7.69</c:v>
                </c:pt>
                <c:pt idx="320">
                  <c:v>7.78</c:v>
                </c:pt>
                <c:pt idx="321">
                  <c:v>7.82</c:v>
                </c:pt>
                <c:pt idx="322">
                  <c:v>7.73</c:v>
                </c:pt>
                <c:pt idx="323">
                  <c:v>7.69</c:v>
                </c:pt>
                <c:pt idx="324">
                  <c:v>7.76</c:v>
                </c:pt>
                <c:pt idx="325">
                  <c:v>7.65</c:v>
                </c:pt>
                <c:pt idx="326">
                  <c:v>7.55</c:v>
                </c:pt>
                <c:pt idx="327">
                  <c:v>7.41</c:v>
                </c:pt>
                <c:pt idx="328">
                  <c:v>7.33</c:v>
                </c:pt>
                <c:pt idx="329">
                  <c:v>7.44</c:v>
                </c:pt>
                <c:pt idx="330">
                  <c:v>7.5</c:v>
                </c:pt>
                <c:pt idx="331">
                  <c:v>7.39</c:v>
                </c:pt>
                <c:pt idx="332">
                  <c:v>7.3</c:v>
                </c:pt>
                <c:pt idx="333">
                  <c:v>7.4</c:v>
                </c:pt>
                <c:pt idx="334">
                  <c:v>7.37</c:v>
                </c:pt>
                <c:pt idx="335">
                  <c:v>7.46</c:v>
                </c:pt>
                <c:pt idx="336">
                  <c:v>7.58</c:v>
                </c:pt>
                <c:pt idx="337">
                  <c:v>7.67</c:v>
                </c:pt>
                <c:pt idx="338">
                  <c:v>7.66</c:v>
                </c:pt>
                <c:pt idx="339">
                  <c:v>7.62</c:v>
                </c:pt>
                <c:pt idx="340">
                  <c:v>7.68</c:v>
                </c:pt>
                <c:pt idx="341">
                  <c:v>7.79</c:v>
                </c:pt>
                <c:pt idx="342">
                  <c:v>7.95</c:v>
                </c:pt>
                <c:pt idx="343">
                  <c:v>7.8</c:v>
                </c:pt>
                <c:pt idx="344">
                  <c:v>7.89</c:v>
                </c:pt>
                <c:pt idx="345">
                  <c:v>7.93</c:v>
                </c:pt>
                <c:pt idx="346">
                  <c:v>7.82</c:v>
                </c:pt>
                <c:pt idx="347">
                  <c:v>7.82</c:v>
                </c:pt>
                <c:pt idx="348">
                  <c:v>7.62</c:v>
                </c:pt>
                <c:pt idx="349">
                  <c:v>7.58</c:v>
                </c:pt>
                <c:pt idx="350">
                  <c:v>7.69</c:v>
                </c:pt>
                <c:pt idx="351">
                  <c:v>7.8</c:v>
                </c:pt>
                <c:pt idx="352">
                  <c:v>7.77</c:v>
                </c:pt>
                <c:pt idx="353">
                  <c:v>7.86</c:v>
                </c:pt>
                <c:pt idx="354">
                  <c:v>7.98</c:v>
                </c:pt>
                <c:pt idx="355">
                  <c:v>7.88</c:v>
                </c:pt>
                <c:pt idx="356">
                  <c:v>7.94</c:v>
                </c:pt>
                <c:pt idx="357">
                  <c:v>7.94</c:v>
                </c:pt>
                <c:pt idx="358">
                  <c:v>8.02</c:v>
                </c:pt>
                <c:pt idx="359">
                  <c:v>8.09</c:v>
                </c:pt>
                <c:pt idx="360">
                  <c:v>7.93</c:v>
                </c:pt>
                <c:pt idx="361">
                  <c:v>7.96</c:v>
                </c:pt>
                <c:pt idx="362">
                  <c:v>7.85</c:v>
                </c:pt>
                <c:pt idx="363">
                  <c:v>7.83</c:v>
                </c:pt>
                <c:pt idx="364">
                  <c:v>7.73</c:v>
                </c:pt>
                <c:pt idx="365">
                  <c:v>7.75</c:v>
                </c:pt>
                <c:pt idx="366">
                  <c:v>7.78</c:v>
                </c:pt>
                <c:pt idx="367">
                  <c:v>8.0500000000000007</c:v>
                </c:pt>
                <c:pt idx="368">
                  <c:v>8.1</c:v>
                </c:pt>
                <c:pt idx="369">
                  <c:v>8.16</c:v>
                </c:pt>
                <c:pt idx="370">
                  <c:v>8.2100000000000009</c:v>
                </c:pt>
                <c:pt idx="371">
                  <c:v>8.07</c:v>
                </c:pt>
                <c:pt idx="372">
                  <c:v>8.4</c:v>
                </c:pt>
                <c:pt idx="373">
                  <c:v>8.4700000000000006</c:v>
                </c:pt>
                <c:pt idx="374">
                  <c:v>8.49</c:v>
                </c:pt>
                <c:pt idx="375">
                  <c:v>8.5</c:v>
                </c:pt>
                <c:pt idx="376">
                  <c:v>8.7899999999999991</c:v>
                </c:pt>
                <c:pt idx="377">
                  <c:v>8.76</c:v>
                </c:pt>
                <c:pt idx="378">
                  <c:v>8.82</c:v>
                </c:pt>
                <c:pt idx="379">
                  <c:v>8.7100000000000009</c:v>
                </c:pt>
                <c:pt idx="380">
                  <c:v>8.75</c:v>
                </c:pt>
                <c:pt idx="381">
                  <c:v>8.9</c:v>
                </c:pt>
                <c:pt idx="382">
                  <c:v>9.0399999999999991</c:v>
                </c:pt>
                <c:pt idx="383">
                  <c:v>9.15</c:v>
                </c:pt>
                <c:pt idx="384">
                  <c:v>9.18</c:v>
                </c:pt>
                <c:pt idx="385">
                  <c:v>9.4</c:v>
                </c:pt>
                <c:pt idx="386">
                  <c:v>9.35</c:v>
                </c:pt>
                <c:pt idx="387">
                  <c:v>9.17</c:v>
                </c:pt>
                <c:pt idx="388">
                  <c:v>9.33</c:v>
                </c:pt>
                <c:pt idx="389">
                  <c:v>9.2100000000000009</c:v>
                </c:pt>
                <c:pt idx="390">
                  <c:v>9.1199999999999992</c:v>
                </c:pt>
                <c:pt idx="391">
                  <c:v>9.11</c:v>
                </c:pt>
                <c:pt idx="392">
                  <c:v>9.0500000000000007</c:v>
                </c:pt>
                <c:pt idx="393">
                  <c:v>9.02</c:v>
                </c:pt>
                <c:pt idx="394">
                  <c:v>9.19</c:v>
                </c:pt>
                <c:pt idx="395">
                  <c:v>9.2100000000000009</c:v>
                </c:pt>
                <c:pt idx="396">
                  <c:v>9.43</c:v>
                </c:pt>
                <c:pt idx="397">
                  <c:v>9.4499999999999993</c:v>
                </c:pt>
                <c:pt idx="398">
                  <c:v>9.4</c:v>
                </c:pt>
                <c:pt idx="399">
                  <c:v>9.64</c:v>
                </c:pt>
                <c:pt idx="400">
                  <c:v>9.8800000000000008</c:v>
                </c:pt>
                <c:pt idx="401">
                  <c:v>9.83</c:v>
                </c:pt>
                <c:pt idx="402">
                  <c:v>9.82</c:v>
                </c:pt>
                <c:pt idx="403">
                  <c:v>9.67</c:v>
                </c:pt>
                <c:pt idx="404">
                  <c:v>9.75</c:v>
                </c:pt>
                <c:pt idx="405">
                  <c:v>9.77</c:v>
                </c:pt>
                <c:pt idx="406">
                  <c:v>9.82</c:v>
                </c:pt>
                <c:pt idx="407">
                  <c:v>9.75</c:v>
                </c:pt>
                <c:pt idx="408">
                  <c:v>9.51</c:v>
                </c:pt>
                <c:pt idx="409">
                  <c:v>9.4700000000000006</c:v>
                </c:pt>
                <c:pt idx="410">
                  <c:v>9.6199999999999992</c:v>
                </c:pt>
                <c:pt idx="411">
                  <c:v>9.7100000000000009</c:v>
                </c:pt>
                <c:pt idx="412">
                  <c:v>9.81</c:v>
                </c:pt>
                <c:pt idx="413">
                  <c:v>9.93</c:v>
                </c:pt>
                <c:pt idx="414">
                  <c:v>9.85</c:v>
                </c:pt>
                <c:pt idx="415">
                  <c:v>9.93</c:v>
                </c:pt>
                <c:pt idx="416">
                  <c:v>9.83</c:v>
                </c:pt>
                <c:pt idx="417">
                  <c:v>9.8800000000000008</c:v>
                </c:pt>
                <c:pt idx="418">
                  <c:v>9.93</c:v>
                </c:pt>
                <c:pt idx="419">
                  <c:v>9.75</c:v>
                </c:pt>
                <c:pt idx="420">
                  <c:v>9.8699999999999992</c:v>
                </c:pt>
                <c:pt idx="421">
                  <c:v>9.66</c:v>
                </c:pt>
                <c:pt idx="422">
                  <c:v>9.7200000000000006</c:v>
                </c:pt>
                <c:pt idx="423">
                  <c:v>9.68</c:v>
                </c:pt>
                <c:pt idx="424">
                  <c:v>9.76</c:v>
                </c:pt>
                <c:pt idx="425">
                  <c:v>9.9</c:v>
                </c:pt>
                <c:pt idx="426">
                  <c:v>9.98</c:v>
                </c:pt>
                <c:pt idx="427">
                  <c:v>10.57</c:v>
                </c:pt>
                <c:pt idx="428">
                  <c:v>10.59</c:v>
                </c:pt>
                <c:pt idx="429">
                  <c:v>11.13</c:v>
                </c:pt>
                <c:pt idx="430">
                  <c:v>11.31</c:v>
                </c:pt>
                <c:pt idx="431">
                  <c:v>11.51</c:v>
                </c:pt>
                <c:pt idx="432">
                  <c:v>11.88</c:v>
                </c:pt>
                <c:pt idx="433">
                  <c:v>11.79</c:v>
                </c:pt>
                <c:pt idx="434">
                  <c:v>12.5</c:v>
                </c:pt>
                <c:pt idx="435">
                  <c:v>12.23</c:v>
                </c:pt>
                <c:pt idx="436">
                  <c:v>12.47</c:v>
                </c:pt>
                <c:pt idx="437">
                  <c:v>12.1</c:v>
                </c:pt>
                <c:pt idx="438">
                  <c:v>12.21</c:v>
                </c:pt>
                <c:pt idx="439">
                  <c:v>12.13</c:v>
                </c:pt>
                <c:pt idx="440">
                  <c:v>12.23</c:v>
                </c:pt>
                <c:pt idx="441">
                  <c:v>12.02</c:v>
                </c:pt>
                <c:pt idx="442">
                  <c:v>12.06</c:v>
                </c:pt>
                <c:pt idx="443">
                  <c:v>11.92</c:v>
                </c:pt>
                <c:pt idx="444">
                  <c:v>11.88</c:v>
                </c:pt>
                <c:pt idx="445">
                  <c:v>11.93</c:v>
                </c:pt>
                <c:pt idx="446">
                  <c:v>12.05</c:v>
                </c:pt>
                <c:pt idx="447">
                  <c:v>12.15</c:v>
                </c:pt>
                <c:pt idx="448">
                  <c:v>12.02</c:v>
                </c:pt>
                <c:pt idx="449">
                  <c:v>12.3</c:v>
                </c:pt>
                <c:pt idx="450">
                  <c:v>12.05</c:v>
                </c:pt>
                <c:pt idx="451">
                  <c:v>11.96</c:v>
                </c:pt>
                <c:pt idx="452">
                  <c:v>11.97</c:v>
                </c:pt>
                <c:pt idx="453">
                  <c:v>11.78</c:v>
                </c:pt>
                <c:pt idx="454">
                  <c:v>11.72</c:v>
                </c:pt>
                <c:pt idx="455">
                  <c:v>11.66</c:v>
                </c:pt>
                <c:pt idx="456">
                  <c:v>11.63</c:v>
                </c:pt>
                <c:pt idx="457">
                  <c:v>11.39</c:v>
                </c:pt>
                <c:pt idx="458">
                  <c:v>11.04</c:v>
                </c:pt>
                <c:pt idx="459">
                  <c:v>11.04</c:v>
                </c:pt>
                <c:pt idx="460">
                  <c:v>11.07</c:v>
                </c:pt>
                <c:pt idx="461">
                  <c:v>10.9</c:v>
                </c:pt>
                <c:pt idx="462">
                  <c:v>11.02</c:v>
                </c:pt>
                <c:pt idx="463">
                  <c:v>10.74</c:v>
                </c:pt>
                <c:pt idx="464">
                  <c:v>10.85</c:v>
                </c:pt>
                <c:pt idx="465">
                  <c:v>10.78</c:v>
                </c:pt>
                <c:pt idx="466">
                  <c:v>10.88</c:v>
                </c:pt>
                <c:pt idx="467">
                  <c:v>10.98</c:v>
                </c:pt>
                <c:pt idx="468">
                  <c:v>11.09</c:v>
                </c:pt>
                <c:pt idx="469">
                  <c:v>10.81</c:v>
                </c:pt>
                <c:pt idx="470">
                  <c:v>10.69</c:v>
                </c:pt>
                <c:pt idx="471">
                  <c:v>10.71</c:v>
                </c:pt>
                <c:pt idx="472">
                  <c:v>10.89</c:v>
                </c:pt>
                <c:pt idx="473">
                  <c:v>10.89</c:v>
                </c:pt>
                <c:pt idx="474">
                  <c:v>10.92</c:v>
                </c:pt>
                <c:pt idx="475">
                  <c:v>10.91</c:v>
                </c:pt>
                <c:pt idx="476">
                  <c:v>11.04</c:v>
                </c:pt>
                <c:pt idx="477">
                  <c:v>10.97</c:v>
                </c:pt>
                <c:pt idx="478">
                  <c:v>10.97</c:v>
                </c:pt>
                <c:pt idx="479">
                  <c:v>11.12</c:v>
                </c:pt>
                <c:pt idx="480">
                  <c:v>11.47</c:v>
                </c:pt>
                <c:pt idx="481">
                  <c:v>11.59</c:v>
                </c:pt>
                <c:pt idx="482">
                  <c:v>11.59</c:v>
                </c:pt>
                <c:pt idx="483">
                  <c:v>11.69</c:v>
                </c:pt>
                <c:pt idx="484">
                  <c:v>11.8</c:v>
                </c:pt>
                <c:pt idx="485">
                  <c:v>11.82</c:v>
                </c:pt>
                <c:pt idx="486">
                  <c:v>11.56</c:v>
                </c:pt>
                <c:pt idx="487">
                  <c:v>11.57</c:v>
                </c:pt>
                <c:pt idx="488">
                  <c:v>11.59</c:v>
                </c:pt>
                <c:pt idx="489">
                  <c:v>11.78</c:v>
                </c:pt>
                <c:pt idx="490">
                  <c:v>11.81</c:v>
                </c:pt>
                <c:pt idx="491">
                  <c:v>11.63</c:v>
                </c:pt>
                <c:pt idx="492">
                  <c:v>11.44</c:v>
                </c:pt>
                <c:pt idx="493">
                  <c:v>11.45</c:v>
                </c:pt>
                <c:pt idx="494">
                  <c:v>11.4</c:v>
                </c:pt>
                <c:pt idx="495">
                  <c:v>11.35</c:v>
                </c:pt>
                <c:pt idx="496">
                  <c:v>11.43</c:v>
                </c:pt>
                <c:pt idx="497">
                  <c:v>11.75</c:v>
                </c:pt>
                <c:pt idx="498">
                  <c:v>11.78</c:v>
                </c:pt>
                <c:pt idx="499">
                  <c:v>11.76</c:v>
                </c:pt>
                <c:pt idx="500">
                  <c:v>11.6</c:v>
                </c:pt>
                <c:pt idx="501">
                  <c:v>11.46</c:v>
                </c:pt>
                <c:pt idx="502">
                  <c:v>11.32</c:v>
                </c:pt>
                <c:pt idx="503">
                  <c:v>11.47</c:v>
                </c:pt>
                <c:pt idx="504">
                  <c:v>11.37</c:v>
                </c:pt>
                <c:pt idx="505">
                  <c:v>11.55</c:v>
                </c:pt>
                <c:pt idx="506">
                  <c:v>11.72</c:v>
                </c:pt>
                <c:pt idx="507">
                  <c:v>11.84</c:v>
                </c:pt>
                <c:pt idx="508">
                  <c:v>12</c:v>
                </c:pt>
                <c:pt idx="509">
                  <c:v>12.05</c:v>
                </c:pt>
                <c:pt idx="510">
                  <c:v>11.91</c:v>
                </c:pt>
                <c:pt idx="511">
                  <c:v>11.96</c:v>
                </c:pt>
                <c:pt idx="512">
                  <c:v>12.02</c:v>
                </c:pt>
                <c:pt idx="513">
                  <c:v>11.98</c:v>
                </c:pt>
                <c:pt idx="514">
                  <c:v>11.94</c:v>
                </c:pt>
                <c:pt idx="515">
                  <c:v>11.98</c:v>
                </c:pt>
                <c:pt idx="516">
                  <c:v>11.84</c:v>
                </c:pt>
                <c:pt idx="517">
                  <c:v>11.95</c:v>
                </c:pt>
                <c:pt idx="518">
                  <c:v>11.97</c:v>
                </c:pt>
                <c:pt idx="519">
                  <c:v>12.15</c:v>
                </c:pt>
                <c:pt idx="520">
                  <c:v>12.39</c:v>
                </c:pt>
                <c:pt idx="521">
                  <c:v>12.6</c:v>
                </c:pt>
                <c:pt idx="522">
                  <c:v>12.81</c:v>
                </c:pt>
                <c:pt idx="523">
                  <c:v>12.82</c:v>
                </c:pt>
                <c:pt idx="524">
                  <c:v>12.6</c:v>
                </c:pt>
                <c:pt idx="525">
                  <c:v>12.79</c:v>
                </c:pt>
                <c:pt idx="526">
                  <c:v>12.99</c:v>
                </c:pt>
                <c:pt idx="527">
                  <c:v>13.21</c:v>
                </c:pt>
                <c:pt idx="528">
                  <c:v>12.93</c:v>
                </c:pt>
                <c:pt idx="529">
                  <c:v>13.01</c:v>
                </c:pt>
                <c:pt idx="530">
                  <c:v>12.75</c:v>
                </c:pt>
                <c:pt idx="531">
                  <c:v>12.58</c:v>
                </c:pt>
                <c:pt idx="532">
                  <c:v>12.67</c:v>
                </c:pt>
                <c:pt idx="533">
                  <c:v>12.63</c:v>
                </c:pt>
                <c:pt idx="534">
                  <c:v>12.64</c:v>
                </c:pt>
                <c:pt idx="535">
                  <c:v>12.3</c:v>
                </c:pt>
                <c:pt idx="536">
                  <c:v>12.08</c:v>
                </c:pt>
                <c:pt idx="537">
                  <c:v>12.03</c:v>
                </c:pt>
                <c:pt idx="538">
                  <c:v>12.01</c:v>
                </c:pt>
                <c:pt idx="539">
                  <c:v>12.18</c:v>
                </c:pt>
                <c:pt idx="540">
                  <c:v>12.06</c:v>
                </c:pt>
                <c:pt idx="541">
                  <c:v>11.84</c:v>
                </c:pt>
                <c:pt idx="542">
                  <c:v>11.82</c:v>
                </c:pt>
                <c:pt idx="543">
                  <c:v>12</c:v>
                </c:pt>
                <c:pt idx="544">
                  <c:v>12.1</c:v>
                </c:pt>
                <c:pt idx="545">
                  <c:v>12.16</c:v>
                </c:pt>
                <c:pt idx="546">
                  <c:v>12.43</c:v>
                </c:pt>
                <c:pt idx="547">
                  <c:v>12.65</c:v>
                </c:pt>
                <c:pt idx="548">
                  <c:v>12.68</c:v>
                </c:pt>
                <c:pt idx="549">
                  <c:v>12.7</c:v>
                </c:pt>
                <c:pt idx="550">
                  <c:v>12.8</c:v>
                </c:pt>
                <c:pt idx="551">
                  <c:v>12.68</c:v>
                </c:pt>
                <c:pt idx="552">
                  <c:v>12.67</c:v>
                </c:pt>
                <c:pt idx="553">
                  <c:v>12.66</c:v>
                </c:pt>
                <c:pt idx="554">
                  <c:v>12.7</c:v>
                </c:pt>
                <c:pt idx="555">
                  <c:v>12.57</c:v>
                </c:pt>
                <c:pt idx="556">
                  <c:v>12.71</c:v>
                </c:pt>
                <c:pt idx="557">
                  <c:v>12.54</c:v>
                </c:pt>
                <c:pt idx="558">
                  <c:v>12.58</c:v>
                </c:pt>
                <c:pt idx="559">
                  <c:v>12.58</c:v>
                </c:pt>
                <c:pt idx="560">
                  <c:v>12.68</c:v>
                </c:pt>
                <c:pt idx="561">
                  <c:v>12.69</c:v>
                </c:pt>
                <c:pt idx="562">
                  <c:v>12.59</c:v>
                </c:pt>
                <c:pt idx="563">
                  <c:v>12.88</c:v>
                </c:pt>
                <c:pt idx="564">
                  <c:v>13.06</c:v>
                </c:pt>
                <c:pt idx="565">
                  <c:v>12.95</c:v>
                </c:pt>
                <c:pt idx="566">
                  <c:v>12.87</c:v>
                </c:pt>
                <c:pt idx="567">
                  <c:v>13.05</c:v>
                </c:pt>
                <c:pt idx="568">
                  <c:v>13.16</c:v>
                </c:pt>
                <c:pt idx="569">
                  <c:v>13.2</c:v>
                </c:pt>
                <c:pt idx="570">
                  <c:v>13.07</c:v>
                </c:pt>
                <c:pt idx="571">
                  <c:v>13</c:v>
                </c:pt>
                <c:pt idx="572">
                  <c:v>12.99</c:v>
                </c:pt>
                <c:pt idx="573">
                  <c:v>12.87</c:v>
                </c:pt>
                <c:pt idx="574">
                  <c:v>12.79</c:v>
                </c:pt>
                <c:pt idx="575">
                  <c:v>12.77</c:v>
                </c:pt>
                <c:pt idx="576">
                  <c:v>13</c:v>
                </c:pt>
                <c:pt idx="577">
                  <c:v>12.96</c:v>
                </c:pt>
                <c:pt idx="578">
                  <c:v>12.8</c:v>
                </c:pt>
                <c:pt idx="579">
                  <c:v>12.8</c:v>
                </c:pt>
                <c:pt idx="580">
                  <c:v>13</c:v>
                </c:pt>
                <c:pt idx="581">
                  <c:v>12.89</c:v>
                </c:pt>
                <c:pt idx="582">
                  <c:v>12.97</c:v>
                </c:pt>
                <c:pt idx="583">
                  <c:v>13.05</c:v>
                </c:pt>
                <c:pt idx="584">
                  <c:v>13.03</c:v>
                </c:pt>
                <c:pt idx="585">
                  <c:v>13.08</c:v>
                </c:pt>
                <c:pt idx="586">
                  <c:v>13.2</c:v>
                </c:pt>
                <c:pt idx="587">
                  <c:v>13.22</c:v>
                </c:pt>
                <c:pt idx="588">
                  <c:v>12.99</c:v>
                </c:pt>
                <c:pt idx="589">
                  <c:v>12.99</c:v>
                </c:pt>
                <c:pt idx="590">
                  <c:v>13.29</c:v>
                </c:pt>
                <c:pt idx="591">
                  <c:v>13.66</c:v>
                </c:pt>
                <c:pt idx="592">
                  <c:v>13.43</c:v>
                </c:pt>
                <c:pt idx="593">
                  <c:v>13.22</c:v>
                </c:pt>
                <c:pt idx="594">
                  <c:v>13.2</c:v>
                </c:pt>
                <c:pt idx="595">
                  <c:v>13.19</c:v>
                </c:pt>
                <c:pt idx="596">
                  <c:v>13.09</c:v>
                </c:pt>
                <c:pt idx="597">
                  <c:v>12.99</c:v>
                </c:pt>
                <c:pt idx="598">
                  <c:v>13.25</c:v>
                </c:pt>
                <c:pt idx="599">
                  <c:v>13.31</c:v>
                </c:pt>
                <c:pt idx="600">
                  <c:v>13.58</c:v>
                </c:pt>
                <c:pt idx="601">
                  <c:v>13.57</c:v>
                </c:pt>
                <c:pt idx="602">
                  <c:v>13.38</c:v>
                </c:pt>
                <c:pt idx="603">
                  <c:v>13.33</c:v>
                </c:pt>
                <c:pt idx="604">
                  <c:v>13.44</c:v>
                </c:pt>
                <c:pt idx="605">
                  <c:v>13.52</c:v>
                </c:pt>
                <c:pt idx="606">
                  <c:v>13.55</c:v>
                </c:pt>
                <c:pt idx="607">
                  <c:v>13.51</c:v>
                </c:pt>
                <c:pt idx="608">
                  <c:v>13.63</c:v>
                </c:pt>
                <c:pt idx="609">
                  <c:v>13.9</c:v>
                </c:pt>
                <c:pt idx="610">
                  <c:v>13.7</c:v>
                </c:pt>
                <c:pt idx="611">
                  <c:v>13.77</c:v>
                </c:pt>
                <c:pt idx="612">
                  <c:v>13.88</c:v>
                </c:pt>
                <c:pt idx="613">
                  <c:v>13.76</c:v>
                </c:pt>
                <c:pt idx="614">
                  <c:v>13.96</c:v>
                </c:pt>
                <c:pt idx="615">
                  <c:v>14.04</c:v>
                </c:pt>
                <c:pt idx="616">
                  <c:v>13.88</c:v>
                </c:pt>
                <c:pt idx="617">
                  <c:v>14</c:v>
                </c:pt>
                <c:pt idx="618">
                  <c:v>13.81</c:v>
                </c:pt>
                <c:pt idx="619">
                  <c:v>13.73</c:v>
                </c:pt>
                <c:pt idx="620">
                  <c:v>13.78</c:v>
                </c:pt>
                <c:pt idx="621">
                  <c:v>13.68</c:v>
                </c:pt>
                <c:pt idx="622">
                  <c:v>13.5</c:v>
                </c:pt>
                <c:pt idx="623">
                  <c:v>13.34</c:v>
                </c:pt>
                <c:pt idx="624">
                  <c:v>13.26</c:v>
                </c:pt>
                <c:pt idx="625">
                  <c:v>13.31</c:v>
                </c:pt>
                <c:pt idx="626">
                  <c:v>13.27</c:v>
                </c:pt>
                <c:pt idx="627">
                  <c:v>13.01</c:v>
                </c:pt>
                <c:pt idx="628">
                  <c:v>13.02</c:v>
                </c:pt>
                <c:pt idx="629">
                  <c:v>12.92</c:v>
                </c:pt>
                <c:pt idx="630">
                  <c:v>12.96</c:v>
                </c:pt>
                <c:pt idx="631">
                  <c:v>12.93</c:v>
                </c:pt>
                <c:pt idx="632">
                  <c:v>12.95</c:v>
                </c:pt>
                <c:pt idx="633">
                  <c:v>12.84</c:v>
                </c:pt>
                <c:pt idx="634">
                  <c:v>12.8</c:v>
                </c:pt>
                <c:pt idx="635">
                  <c:v>12.77</c:v>
                </c:pt>
                <c:pt idx="636">
                  <c:v>12.87</c:v>
                </c:pt>
                <c:pt idx="637">
                  <c:v>13.01</c:v>
                </c:pt>
                <c:pt idx="638">
                  <c:v>13.16</c:v>
                </c:pt>
                <c:pt idx="639">
                  <c:v>13.15</c:v>
                </c:pt>
                <c:pt idx="640">
                  <c:v>13.08</c:v>
                </c:pt>
                <c:pt idx="641">
                  <c:v>13.11</c:v>
                </c:pt>
                <c:pt idx="642">
                  <c:v>13.2</c:v>
                </c:pt>
                <c:pt idx="643">
                  <c:v>13.08</c:v>
                </c:pt>
                <c:pt idx="644">
                  <c:v>13.17</c:v>
                </c:pt>
                <c:pt idx="645">
                  <c:v>13.1</c:v>
                </c:pt>
                <c:pt idx="646">
                  <c:v>12.99</c:v>
                </c:pt>
                <c:pt idx="647">
                  <c:v>12.88</c:v>
                </c:pt>
                <c:pt idx="648">
                  <c:v>12.84</c:v>
                </c:pt>
                <c:pt idx="649">
                  <c:v>12.83</c:v>
                </c:pt>
                <c:pt idx="650">
                  <c:v>13.1</c:v>
                </c:pt>
                <c:pt idx="651">
                  <c:v>13.03</c:v>
                </c:pt>
                <c:pt idx="652">
                  <c:v>12.92</c:v>
                </c:pt>
                <c:pt idx="653">
                  <c:v>12.99</c:v>
                </c:pt>
                <c:pt idx="654">
                  <c:v>13.15</c:v>
                </c:pt>
                <c:pt idx="655">
                  <c:v>13.12</c:v>
                </c:pt>
                <c:pt idx="656">
                  <c:v>13.23</c:v>
                </c:pt>
                <c:pt idx="657">
                  <c:v>13.23</c:v>
                </c:pt>
                <c:pt idx="658">
                  <c:v>13.23</c:v>
                </c:pt>
                <c:pt idx="659">
                  <c:v>13.24</c:v>
                </c:pt>
                <c:pt idx="660">
                  <c:v>13.09</c:v>
                </c:pt>
                <c:pt idx="661">
                  <c:v>12.78</c:v>
                </c:pt>
                <c:pt idx="662">
                  <c:v>12.83</c:v>
                </c:pt>
                <c:pt idx="663">
                  <c:v>12.95</c:v>
                </c:pt>
                <c:pt idx="664">
                  <c:v>12.78</c:v>
                </c:pt>
                <c:pt idx="665">
                  <c:v>12.9</c:v>
                </c:pt>
                <c:pt idx="666">
                  <c:v>12.87</c:v>
                </c:pt>
                <c:pt idx="667">
                  <c:v>12.78</c:v>
                </c:pt>
                <c:pt idx="668">
                  <c:v>12.73</c:v>
                </c:pt>
                <c:pt idx="669">
                  <c:v>12.73</c:v>
                </c:pt>
                <c:pt idx="670">
                  <c:v>12.74</c:v>
                </c:pt>
                <c:pt idx="671">
                  <c:v>12.74</c:v>
                </c:pt>
                <c:pt idx="672">
                  <c:v>12.76</c:v>
                </c:pt>
                <c:pt idx="673">
                  <c:v>12.71</c:v>
                </c:pt>
                <c:pt idx="674">
                  <c:v>12.81</c:v>
                </c:pt>
                <c:pt idx="675">
                  <c:v>12.8</c:v>
                </c:pt>
                <c:pt idx="676">
                  <c:v>12.87</c:v>
                </c:pt>
                <c:pt idx="677">
                  <c:v>12.84</c:v>
                </c:pt>
                <c:pt idx="678">
                  <c:v>12.82</c:v>
                </c:pt>
                <c:pt idx="679">
                  <c:v>12.87</c:v>
                </c:pt>
                <c:pt idx="680">
                  <c:v>12.86</c:v>
                </c:pt>
                <c:pt idx="681">
                  <c:v>12.84</c:v>
                </c:pt>
                <c:pt idx="682">
                  <c:v>12.87</c:v>
                </c:pt>
                <c:pt idx="683">
                  <c:v>12.94</c:v>
                </c:pt>
                <c:pt idx="684">
                  <c:v>12.98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C-4553-AC09-0ADE5716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697032"/>
        <c:axId val="408697688"/>
      </c:lineChart>
      <c:lineChart>
        <c:grouping val="standard"/>
        <c:varyColors val="0"/>
        <c:ser>
          <c:idx val="2"/>
          <c:order val="2"/>
          <c:tx>
            <c:strRef>
              <c:f>'Séries Spreads'!$F$1</c:f>
              <c:strCache>
                <c:ptCount val="1"/>
                <c:pt idx="0">
                  <c:v>Spreads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C-4553-AC09-0ADE5716B30A}"/>
                </c:ext>
              </c:extLst>
            </c:dLbl>
            <c:dLbl>
              <c:idx val="681"/>
              <c:layout>
                <c:manualLayout>
                  <c:x val="-3.556838465387574E-2"/>
                  <c:y val="2.535612545092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C-4553-AC09-0ADE5716B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'Séries Spreads'!$A$2:$A$686</c:f>
              <c:numCache>
                <c:formatCode>m/d/yyyy</c:formatCode>
                <c:ptCount val="685"/>
                <c:pt idx="0">
                  <c:v>43865</c:v>
                </c:pt>
                <c:pt idx="1">
                  <c:v>43866</c:v>
                </c:pt>
                <c:pt idx="2">
                  <c:v>43867</c:v>
                </c:pt>
                <c:pt idx="3">
                  <c:v>43868</c:v>
                </c:pt>
                <c:pt idx="4">
                  <c:v>43871</c:v>
                </c:pt>
                <c:pt idx="5">
                  <c:v>43872</c:v>
                </c:pt>
                <c:pt idx="6">
                  <c:v>43873</c:v>
                </c:pt>
                <c:pt idx="7">
                  <c:v>43874</c:v>
                </c:pt>
                <c:pt idx="8">
                  <c:v>43875</c:v>
                </c:pt>
                <c:pt idx="9">
                  <c:v>43878</c:v>
                </c:pt>
                <c:pt idx="10">
                  <c:v>43879</c:v>
                </c:pt>
                <c:pt idx="11">
                  <c:v>43880</c:v>
                </c:pt>
                <c:pt idx="12">
                  <c:v>43881</c:v>
                </c:pt>
                <c:pt idx="13">
                  <c:v>43882</c:v>
                </c:pt>
                <c:pt idx="14">
                  <c:v>43887</c:v>
                </c:pt>
                <c:pt idx="15">
                  <c:v>43888</c:v>
                </c:pt>
                <c:pt idx="16">
                  <c:v>43889</c:v>
                </c:pt>
                <c:pt idx="17">
                  <c:v>43892</c:v>
                </c:pt>
                <c:pt idx="18">
                  <c:v>43893</c:v>
                </c:pt>
                <c:pt idx="19">
                  <c:v>43894</c:v>
                </c:pt>
                <c:pt idx="20">
                  <c:v>43895</c:v>
                </c:pt>
                <c:pt idx="21">
                  <c:v>43896</c:v>
                </c:pt>
                <c:pt idx="22">
                  <c:v>43899</c:v>
                </c:pt>
                <c:pt idx="23">
                  <c:v>43900</c:v>
                </c:pt>
                <c:pt idx="24">
                  <c:v>43901</c:v>
                </c:pt>
                <c:pt idx="25">
                  <c:v>43902</c:v>
                </c:pt>
                <c:pt idx="26">
                  <c:v>43903</c:v>
                </c:pt>
                <c:pt idx="27">
                  <c:v>43906</c:v>
                </c:pt>
                <c:pt idx="28">
                  <c:v>43907</c:v>
                </c:pt>
                <c:pt idx="29">
                  <c:v>43908</c:v>
                </c:pt>
                <c:pt idx="30">
                  <c:v>43909</c:v>
                </c:pt>
                <c:pt idx="31">
                  <c:v>43910</c:v>
                </c:pt>
                <c:pt idx="32">
                  <c:v>43913</c:v>
                </c:pt>
                <c:pt idx="33">
                  <c:v>43914</c:v>
                </c:pt>
                <c:pt idx="34">
                  <c:v>43915</c:v>
                </c:pt>
                <c:pt idx="35">
                  <c:v>43916</c:v>
                </c:pt>
                <c:pt idx="36">
                  <c:v>43917</c:v>
                </c:pt>
                <c:pt idx="37">
                  <c:v>43920</c:v>
                </c:pt>
                <c:pt idx="38">
                  <c:v>43921</c:v>
                </c:pt>
                <c:pt idx="39">
                  <c:v>43922</c:v>
                </c:pt>
                <c:pt idx="40">
                  <c:v>43923</c:v>
                </c:pt>
                <c:pt idx="41">
                  <c:v>43924</c:v>
                </c:pt>
                <c:pt idx="42">
                  <c:v>43927</c:v>
                </c:pt>
                <c:pt idx="43">
                  <c:v>43928</c:v>
                </c:pt>
                <c:pt idx="44">
                  <c:v>43929</c:v>
                </c:pt>
                <c:pt idx="45">
                  <c:v>43930</c:v>
                </c:pt>
                <c:pt idx="46">
                  <c:v>43934</c:v>
                </c:pt>
                <c:pt idx="47">
                  <c:v>43935</c:v>
                </c:pt>
                <c:pt idx="48">
                  <c:v>43936</c:v>
                </c:pt>
                <c:pt idx="49">
                  <c:v>43937</c:v>
                </c:pt>
                <c:pt idx="50">
                  <c:v>43938</c:v>
                </c:pt>
                <c:pt idx="51">
                  <c:v>43941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43948</c:v>
                </c:pt>
                <c:pt idx="56">
                  <c:v>43949</c:v>
                </c:pt>
                <c:pt idx="57">
                  <c:v>43950</c:v>
                </c:pt>
                <c:pt idx="58">
                  <c:v>43951</c:v>
                </c:pt>
                <c:pt idx="59">
                  <c:v>43955</c:v>
                </c:pt>
                <c:pt idx="60">
                  <c:v>43956</c:v>
                </c:pt>
                <c:pt idx="61">
                  <c:v>43957</c:v>
                </c:pt>
                <c:pt idx="62">
                  <c:v>43958</c:v>
                </c:pt>
                <c:pt idx="63">
                  <c:v>43959</c:v>
                </c:pt>
                <c:pt idx="64">
                  <c:v>43962</c:v>
                </c:pt>
                <c:pt idx="65">
                  <c:v>43963</c:v>
                </c:pt>
                <c:pt idx="66">
                  <c:v>43964</c:v>
                </c:pt>
                <c:pt idx="67">
                  <c:v>43965</c:v>
                </c:pt>
                <c:pt idx="68">
                  <c:v>43966</c:v>
                </c:pt>
                <c:pt idx="69">
                  <c:v>43969</c:v>
                </c:pt>
                <c:pt idx="70">
                  <c:v>43970</c:v>
                </c:pt>
                <c:pt idx="71">
                  <c:v>43971</c:v>
                </c:pt>
                <c:pt idx="72">
                  <c:v>43972</c:v>
                </c:pt>
                <c:pt idx="73">
                  <c:v>43973</c:v>
                </c:pt>
                <c:pt idx="74">
                  <c:v>43976</c:v>
                </c:pt>
                <c:pt idx="75">
                  <c:v>43977</c:v>
                </c:pt>
                <c:pt idx="76">
                  <c:v>43978</c:v>
                </c:pt>
                <c:pt idx="77">
                  <c:v>43979</c:v>
                </c:pt>
                <c:pt idx="78">
                  <c:v>43980</c:v>
                </c:pt>
                <c:pt idx="79">
                  <c:v>43983</c:v>
                </c:pt>
                <c:pt idx="80">
                  <c:v>43984</c:v>
                </c:pt>
                <c:pt idx="81">
                  <c:v>43985</c:v>
                </c:pt>
                <c:pt idx="82">
                  <c:v>43986</c:v>
                </c:pt>
                <c:pt idx="83">
                  <c:v>43987</c:v>
                </c:pt>
                <c:pt idx="84">
                  <c:v>43990</c:v>
                </c:pt>
                <c:pt idx="85">
                  <c:v>43991</c:v>
                </c:pt>
                <c:pt idx="86">
                  <c:v>43992</c:v>
                </c:pt>
                <c:pt idx="87">
                  <c:v>43994</c:v>
                </c:pt>
                <c:pt idx="88">
                  <c:v>43997</c:v>
                </c:pt>
                <c:pt idx="89">
                  <c:v>43998</c:v>
                </c:pt>
                <c:pt idx="90">
                  <c:v>43999</c:v>
                </c:pt>
                <c:pt idx="91">
                  <c:v>44000</c:v>
                </c:pt>
                <c:pt idx="92">
                  <c:v>44001</c:v>
                </c:pt>
                <c:pt idx="93">
                  <c:v>44004</c:v>
                </c:pt>
                <c:pt idx="94">
                  <c:v>44005</c:v>
                </c:pt>
                <c:pt idx="95">
                  <c:v>44006</c:v>
                </c:pt>
                <c:pt idx="96">
                  <c:v>44007</c:v>
                </c:pt>
                <c:pt idx="97">
                  <c:v>44008</c:v>
                </c:pt>
                <c:pt idx="98">
                  <c:v>44011</c:v>
                </c:pt>
                <c:pt idx="99">
                  <c:v>44012</c:v>
                </c:pt>
                <c:pt idx="100">
                  <c:v>44013</c:v>
                </c:pt>
                <c:pt idx="101">
                  <c:v>44014</c:v>
                </c:pt>
                <c:pt idx="102">
                  <c:v>44015</c:v>
                </c:pt>
                <c:pt idx="103">
                  <c:v>44018</c:v>
                </c:pt>
                <c:pt idx="104">
                  <c:v>44019</c:v>
                </c:pt>
                <c:pt idx="105">
                  <c:v>44020</c:v>
                </c:pt>
                <c:pt idx="106">
                  <c:v>44021</c:v>
                </c:pt>
                <c:pt idx="107">
                  <c:v>44022</c:v>
                </c:pt>
                <c:pt idx="108">
                  <c:v>44025</c:v>
                </c:pt>
                <c:pt idx="109">
                  <c:v>44026</c:v>
                </c:pt>
                <c:pt idx="110">
                  <c:v>44027</c:v>
                </c:pt>
                <c:pt idx="111">
                  <c:v>44028</c:v>
                </c:pt>
                <c:pt idx="112">
                  <c:v>44029</c:v>
                </c:pt>
                <c:pt idx="113">
                  <c:v>44032</c:v>
                </c:pt>
                <c:pt idx="114">
                  <c:v>44033</c:v>
                </c:pt>
                <c:pt idx="115">
                  <c:v>44034</c:v>
                </c:pt>
                <c:pt idx="116">
                  <c:v>44035</c:v>
                </c:pt>
                <c:pt idx="117">
                  <c:v>44036</c:v>
                </c:pt>
                <c:pt idx="118">
                  <c:v>44039</c:v>
                </c:pt>
                <c:pt idx="119">
                  <c:v>44040</c:v>
                </c:pt>
                <c:pt idx="120">
                  <c:v>44041</c:v>
                </c:pt>
                <c:pt idx="121">
                  <c:v>44042</c:v>
                </c:pt>
                <c:pt idx="122">
                  <c:v>44043</c:v>
                </c:pt>
                <c:pt idx="123">
                  <c:v>44046</c:v>
                </c:pt>
                <c:pt idx="124">
                  <c:v>44047</c:v>
                </c:pt>
                <c:pt idx="125">
                  <c:v>44048</c:v>
                </c:pt>
                <c:pt idx="126">
                  <c:v>44049</c:v>
                </c:pt>
                <c:pt idx="127">
                  <c:v>44050</c:v>
                </c:pt>
                <c:pt idx="128">
                  <c:v>44053</c:v>
                </c:pt>
                <c:pt idx="129">
                  <c:v>44054</c:v>
                </c:pt>
                <c:pt idx="130">
                  <c:v>44055</c:v>
                </c:pt>
                <c:pt idx="131">
                  <c:v>44056</c:v>
                </c:pt>
                <c:pt idx="132">
                  <c:v>44057</c:v>
                </c:pt>
                <c:pt idx="133">
                  <c:v>44060</c:v>
                </c:pt>
                <c:pt idx="134">
                  <c:v>44061</c:v>
                </c:pt>
                <c:pt idx="135">
                  <c:v>44062</c:v>
                </c:pt>
                <c:pt idx="136">
                  <c:v>44063</c:v>
                </c:pt>
                <c:pt idx="137">
                  <c:v>44064</c:v>
                </c:pt>
                <c:pt idx="138">
                  <c:v>44067</c:v>
                </c:pt>
                <c:pt idx="139">
                  <c:v>44068</c:v>
                </c:pt>
                <c:pt idx="140">
                  <c:v>44069</c:v>
                </c:pt>
                <c:pt idx="141">
                  <c:v>44070</c:v>
                </c:pt>
                <c:pt idx="142">
                  <c:v>44071</c:v>
                </c:pt>
                <c:pt idx="143">
                  <c:v>44074</c:v>
                </c:pt>
                <c:pt idx="144">
                  <c:v>44075</c:v>
                </c:pt>
                <c:pt idx="145">
                  <c:v>44076</c:v>
                </c:pt>
                <c:pt idx="146">
                  <c:v>44077</c:v>
                </c:pt>
                <c:pt idx="147">
                  <c:v>44078</c:v>
                </c:pt>
                <c:pt idx="148">
                  <c:v>44082</c:v>
                </c:pt>
                <c:pt idx="149">
                  <c:v>44083</c:v>
                </c:pt>
                <c:pt idx="150">
                  <c:v>44084</c:v>
                </c:pt>
                <c:pt idx="151">
                  <c:v>44085</c:v>
                </c:pt>
                <c:pt idx="152">
                  <c:v>44088</c:v>
                </c:pt>
                <c:pt idx="153">
                  <c:v>44089</c:v>
                </c:pt>
                <c:pt idx="154">
                  <c:v>44090</c:v>
                </c:pt>
                <c:pt idx="155">
                  <c:v>44091</c:v>
                </c:pt>
                <c:pt idx="156">
                  <c:v>44092</c:v>
                </c:pt>
                <c:pt idx="157">
                  <c:v>44095</c:v>
                </c:pt>
                <c:pt idx="158">
                  <c:v>44096</c:v>
                </c:pt>
                <c:pt idx="159">
                  <c:v>44097</c:v>
                </c:pt>
                <c:pt idx="160">
                  <c:v>44098</c:v>
                </c:pt>
                <c:pt idx="161">
                  <c:v>44099</c:v>
                </c:pt>
                <c:pt idx="162">
                  <c:v>44102</c:v>
                </c:pt>
                <c:pt idx="163">
                  <c:v>44103</c:v>
                </c:pt>
                <c:pt idx="164">
                  <c:v>44104</c:v>
                </c:pt>
                <c:pt idx="165">
                  <c:v>44105</c:v>
                </c:pt>
                <c:pt idx="166">
                  <c:v>44106</c:v>
                </c:pt>
                <c:pt idx="167">
                  <c:v>44109</c:v>
                </c:pt>
                <c:pt idx="168">
                  <c:v>44110</c:v>
                </c:pt>
                <c:pt idx="169">
                  <c:v>44111</c:v>
                </c:pt>
                <c:pt idx="170">
                  <c:v>44112</c:v>
                </c:pt>
                <c:pt idx="171">
                  <c:v>44113</c:v>
                </c:pt>
                <c:pt idx="172">
                  <c:v>44117</c:v>
                </c:pt>
                <c:pt idx="173">
                  <c:v>44118</c:v>
                </c:pt>
                <c:pt idx="174">
                  <c:v>44119</c:v>
                </c:pt>
                <c:pt idx="175">
                  <c:v>44120</c:v>
                </c:pt>
                <c:pt idx="176">
                  <c:v>44123</c:v>
                </c:pt>
                <c:pt idx="177">
                  <c:v>44124</c:v>
                </c:pt>
                <c:pt idx="178">
                  <c:v>44125</c:v>
                </c:pt>
                <c:pt idx="179">
                  <c:v>44126</c:v>
                </c:pt>
                <c:pt idx="180">
                  <c:v>44127</c:v>
                </c:pt>
                <c:pt idx="181">
                  <c:v>44130</c:v>
                </c:pt>
                <c:pt idx="182">
                  <c:v>44131</c:v>
                </c:pt>
                <c:pt idx="183">
                  <c:v>44132</c:v>
                </c:pt>
                <c:pt idx="184">
                  <c:v>44133</c:v>
                </c:pt>
                <c:pt idx="185">
                  <c:v>44134</c:v>
                </c:pt>
                <c:pt idx="186">
                  <c:v>44138</c:v>
                </c:pt>
                <c:pt idx="187">
                  <c:v>44139</c:v>
                </c:pt>
                <c:pt idx="188">
                  <c:v>44140</c:v>
                </c:pt>
                <c:pt idx="189">
                  <c:v>44141</c:v>
                </c:pt>
                <c:pt idx="190">
                  <c:v>44144</c:v>
                </c:pt>
                <c:pt idx="191">
                  <c:v>44145</c:v>
                </c:pt>
                <c:pt idx="192">
                  <c:v>44146</c:v>
                </c:pt>
                <c:pt idx="193">
                  <c:v>44147</c:v>
                </c:pt>
                <c:pt idx="194">
                  <c:v>44148</c:v>
                </c:pt>
                <c:pt idx="195">
                  <c:v>44151</c:v>
                </c:pt>
                <c:pt idx="196">
                  <c:v>44152</c:v>
                </c:pt>
                <c:pt idx="197">
                  <c:v>44153</c:v>
                </c:pt>
                <c:pt idx="198">
                  <c:v>44154</c:v>
                </c:pt>
                <c:pt idx="199">
                  <c:v>44155</c:v>
                </c:pt>
                <c:pt idx="200">
                  <c:v>44158</c:v>
                </c:pt>
                <c:pt idx="201">
                  <c:v>44159</c:v>
                </c:pt>
                <c:pt idx="202">
                  <c:v>44160</c:v>
                </c:pt>
                <c:pt idx="203">
                  <c:v>44161</c:v>
                </c:pt>
                <c:pt idx="204">
                  <c:v>44162</c:v>
                </c:pt>
                <c:pt idx="205">
                  <c:v>44165</c:v>
                </c:pt>
                <c:pt idx="206">
                  <c:v>44166</c:v>
                </c:pt>
                <c:pt idx="207">
                  <c:v>44167</c:v>
                </c:pt>
                <c:pt idx="208">
                  <c:v>44168</c:v>
                </c:pt>
                <c:pt idx="209">
                  <c:v>44169</c:v>
                </c:pt>
                <c:pt idx="210">
                  <c:v>44172</c:v>
                </c:pt>
                <c:pt idx="211">
                  <c:v>44173</c:v>
                </c:pt>
                <c:pt idx="212">
                  <c:v>44174</c:v>
                </c:pt>
                <c:pt idx="213">
                  <c:v>44175</c:v>
                </c:pt>
                <c:pt idx="214">
                  <c:v>44176</c:v>
                </c:pt>
                <c:pt idx="215">
                  <c:v>44179</c:v>
                </c:pt>
                <c:pt idx="216">
                  <c:v>44180</c:v>
                </c:pt>
                <c:pt idx="217">
                  <c:v>44181</c:v>
                </c:pt>
                <c:pt idx="218">
                  <c:v>44182</c:v>
                </c:pt>
                <c:pt idx="219">
                  <c:v>44183</c:v>
                </c:pt>
                <c:pt idx="220">
                  <c:v>44186</c:v>
                </c:pt>
                <c:pt idx="221">
                  <c:v>44187</c:v>
                </c:pt>
                <c:pt idx="222">
                  <c:v>44188</c:v>
                </c:pt>
                <c:pt idx="223">
                  <c:v>44189</c:v>
                </c:pt>
                <c:pt idx="224">
                  <c:v>44193</c:v>
                </c:pt>
                <c:pt idx="225">
                  <c:v>44194</c:v>
                </c:pt>
                <c:pt idx="226">
                  <c:v>44195</c:v>
                </c:pt>
                <c:pt idx="227">
                  <c:v>44196</c:v>
                </c:pt>
                <c:pt idx="228">
                  <c:v>44200</c:v>
                </c:pt>
                <c:pt idx="229">
                  <c:v>44201</c:v>
                </c:pt>
                <c:pt idx="230">
                  <c:v>44202</c:v>
                </c:pt>
                <c:pt idx="231">
                  <c:v>44203</c:v>
                </c:pt>
                <c:pt idx="232">
                  <c:v>44204</c:v>
                </c:pt>
                <c:pt idx="233">
                  <c:v>44207</c:v>
                </c:pt>
                <c:pt idx="234">
                  <c:v>44208</c:v>
                </c:pt>
                <c:pt idx="235">
                  <c:v>44209</c:v>
                </c:pt>
                <c:pt idx="236">
                  <c:v>44210</c:v>
                </c:pt>
                <c:pt idx="237">
                  <c:v>44211</c:v>
                </c:pt>
                <c:pt idx="238">
                  <c:v>44214</c:v>
                </c:pt>
                <c:pt idx="239">
                  <c:v>44215</c:v>
                </c:pt>
                <c:pt idx="240">
                  <c:v>44216</c:v>
                </c:pt>
                <c:pt idx="241">
                  <c:v>44217</c:v>
                </c:pt>
                <c:pt idx="242">
                  <c:v>44218</c:v>
                </c:pt>
                <c:pt idx="243">
                  <c:v>44221</c:v>
                </c:pt>
                <c:pt idx="244">
                  <c:v>44222</c:v>
                </c:pt>
                <c:pt idx="245">
                  <c:v>44223</c:v>
                </c:pt>
                <c:pt idx="246">
                  <c:v>44224</c:v>
                </c:pt>
                <c:pt idx="247">
                  <c:v>44225</c:v>
                </c:pt>
                <c:pt idx="248">
                  <c:v>44228</c:v>
                </c:pt>
                <c:pt idx="249">
                  <c:v>44229</c:v>
                </c:pt>
                <c:pt idx="250">
                  <c:v>44230</c:v>
                </c:pt>
                <c:pt idx="251">
                  <c:v>44231</c:v>
                </c:pt>
                <c:pt idx="252">
                  <c:v>44232</c:v>
                </c:pt>
                <c:pt idx="253">
                  <c:v>44235</c:v>
                </c:pt>
                <c:pt idx="254">
                  <c:v>44236</c:v>
                </c:pt>
                <c:pt idx="255">
                  <c:v>44237</c:v>
                </c:pt>
                <c:pt idx="256">
                  <c:v>44238</c:v>
                </c:pt>
                <c:pt idx="257">
                  <c:v>44239</c:v>
                </c:pt>
                <c:pt idx="258">
                  <c:v>44244</c:v>
                </c:pt>
                <c:pt idx="259">
                  <c:v>44245</c:v>
                </c:pt>
                <c:pt idx="260">
                  <c:v>44246</c:v>
                </c:pt>
                <c:pt idx="261">
                  <c:v>44249</c:v>
                </c:pt>
                <c:pt idx="262">
                  <c:v>44250</c:v>
                </c:pt>
                <c:pt idx="263">
                  <c:v>44251</c:v>
                </c:pt>
                <c:pt idx="264">
                  <c:v>44252</c:v>
                </c:pt>
                <c:pt idx="265">
                  <c:v>44253</c:v>
                </c:pt>
                <c:pt idx="266">
                  <c:v>44256</c:v>
                </c:pt>
                <c:pt idx="267">
                  <c:v>44257</c:v>
                </c:pt>
                <c:pt idx="268">
                  <c:v>44258</c:v>
                </c:pt>
                <c:pt idx="269">
                  <c:v>44259</c:v>
                </c:pt>
                <c:pt idx="270">
                  <c:v>44260</c:v>
                </c:pt>
                <c:pt idx="271">
                  <c:v>44263</c:v>
                </c:pt>
                <c:pt idx="272">
                  <c:v>44264</c:v>
                </c:pt>
                <c:pt idx="273">
                  <c:v>44265</c:v>
                </c:pt>
                <c:pt idx="274">
                  <c:v>44266</c:v>
                </c:pt>
                <c:pt idx="275">
                  <c:v>44267</c:v>
                </c:pt>
                <c:pt idx="276">
                  <c:v>44270</c:v>
                </c:pt>
                <c:pt idx="277">
                  <c:v>44271</c:v>
                </c:pt>
                <c:pt idx="278">
                  <c:v>44272</c:v>
                </c:pt>
                <c:pt idx="279">
                  <c:v>44273</c:v>
                </c:pt>
                <c:pt idx="280">
                  <c:v>44274</c:v>
                </c:pt>
                <c:pt idx="281">
                  <c:v>44277</c:v>
                </c:pt>
                <c:pt idx="282">
                  <c:v>44278</c:v>
                </c:pt>
                <c:pt idx="283">
                  <c:v>44279</c:v>
                </c:pt>
                <c:pt idx="284">
                  <c:v>44280</c:v>
                </c:pt>
                <c:pt idx="285">
                  <c:v>44281</c:v>
                </c:pt>
                <c:pt idx="286">
                  <c:v>44284</c:v>
                </c:pt>
                <c:pt idx="287">
                  <c:v>44285</c:v>
                </c:pt>
                <c:pt idx="288">
                  <c:v>44286</c:v>
                </c:pt>
                <c:pt idx="289">
                  <c:v>44287</c:v>
                </c:pt>
                <c:pt idx="290">
                  <c:v>44291</c:v>
                </c:pt>
                <c:pt idx="291">
                  <c:v>44292</c:v>
                </c:pt>
                <c:pt idx="292">
                  <c:v>44293</c:v>
                </c:pt>
                <c:pt idx="293">
                  <c:v>44294</c:v>
                </c:pt>
                <c:pt idx="294">
                  <c:v>44295</c:v>
                </c:pt>
                <c:pt idx="295">
                  <c:v>44298</c:v>
                </c:pt>
                <c:pt idx="296">
                  <c:v>44299</c:v>
                </c:pt>
                <c:pt idx="297">
                  <c:v>44300</c:v>
                </c:pt>
                <c:pt idx="298">
                  <c:v>44301</c:v>
                </c:pt>
                <c:pt idx="299">
                  <c:v>44302</c:v>
                </c:pt>
                <c:pt idx="300">
                  <c:v>44305</c:v>
                </c:pt>
                <c:pt idx="301">
                  <c:v>44306</c:v>
                </c:pt>
                <c:pt idx="302">
                  <c:v>44308</c:v>
                </c:pt>
                <c:pt idx="303">
                  <c:v>44309</c:v>
                </c:pt>
                <c:pt idx="304">
                  <c:v>44312</c:v>
                </c:pt>
                <c:pt idx="305">
                  <c:v>44313</c:v>
                </c:pt>
                <c:pt idx="306">
                  <c:v>44314</c:v>
                </c:pt>
                <c:pt idx="307">
                  <c:v>44315</c:v>
                </c:pt>
                <c:pt idx="308">
                  <c:v>44316</c:v>
                </c:pt>
                <c:pt idx="309">
                  <c:v>44319</c:v>
                </c:pt>
                <c:pt idx="310">
                  <c:v>44320</c:v>
                </c:pt>
                <c:pt idx="311">
                  <c:v>44321</c:v>
                </c:pt>
                <c:pt idx="312">
                  <c:v>44322</c:v>
                </c:pt>
                <c:pt idx="313">
                  <c:v>44323</c:v>
                </c:pt>
                <c:pt idx="314">
                  <c:v>44326</c:v>
                </c:pt>
                <c:pt idx="315">
                  <c:v>44327</c:v>
                </c:pt>
                <c:pt idx="316">
                  <c:v>44328</c:v>
                </c:pt>
                <c:pt idx="317">
                  <c:v>44329</c:v>
                </c:pt>
                <c:pt idx="318">
                  <c:v>44330</c:v>
                </c:pt>
                <c:pt idx="319">
                  <c:v>44333</c:v>
                </c:pt>
                <c:pt idx="320">
                  <c:v>44334</c:v>
                </c:pt>
                <c:pt idx="321">
                  <c:v>44335</c:v>
                </c:pt>
                <c:pt idx="322">
                  <c:v>44336</c:v>
                </c:pt>
                <c:pt idx="323">
                  <c:v>44337</c:v>
                </c:pt>
                <c:pt idx="324">
                  <c:v>44340</c:v>
                </c:pt>
                <c:pt idx="325">
                  <c:v>44341</c:v>
                </c:pt>
                <c:pt idx="326">
                  <c:v>44342</c:v>
                </c:pt>
                <c:pt idx="327">
                  <c:v>44343</c:v>
                </c:pt>
                <c:pt idx="328">
                  <c:v>44344</c:v>
                </c:pt>
                <c:pt idx="329">
                  <c:v>44347</c:v>
                </c:pt>
                <c:pt idx="330">
                  <c:v>44348</c:v>
                </c:pt>
                <c:pt idx="331">
                  <c:v>44349</c:v>
                </c:pt>
                <c:pt idx="332">
                  <c:v>44351</c:v>
                </c:pt>
                <c:pt idx="333">
                  <c:v>44354</c:v>
                </c:pt>
                <c:pt idx="334">
                  <c:v>44355</c:v>
                </c:pt>
                <c:pt idx="335">
                  <c:v>44356</c:v>
                </c:pt>
                <c:pt idx="336">
                  <c:v>44357</c:v>
                </c:pt>
                <c:pt idx="337">
                  <c:v>44358</c:v>
                </c:pt>
                <c:pt idx="338">
                  <c:v>44361</c:v>
                </c:pt>
                <c:pt idx="339">
                  <c:v>44362</c:v>
                </c:pt>
                <c:pt idx="340">
                  <c:v>44363</c:v>
                </c:pt>
                <c:pt idx="341">
                  <c:v>44364</c:v>
                </c:pt>
                <c:pt idx="342">
                  <c:v>44365</c:v>
                </c:pt>
                <c:pt idx="343">
                  <c:v>44368</c:v>
                </c:pt>
                <c:pt idx="344">
                  <c:v>44369</c:v>
                </c:pt>
                <c:pt idx="345">
                  <c:v>44370</c:v>
                </c:pt>
                <c:pt idx="346">
                  <c:v>44371</c:v>
                </c:pt>
                <c:pt idx="347">
                  <c:v>44372</c:v>
                </c:pt>
                <c:pt idx="348">
                  <c:v>44375</c:v>
                </c:pt>
                <c:pt idx="349">
                  <c:v>44376</c:v>
                </c:pt>
                <c:pt idx="350">
                  <c:v>44377</c:v>
                </c:pt>
                <c:pt idx="351">
                  <c:v>44378</c:v>
                </c:pt>
                <c:pt idx="352">
                  <c:v>44379</c:v>
                </c:pt>
                <c:pt idx="353">
                  <c:v>44382</c:v>
                </c:pt>
                <c:pt idx="354">
                  <c:v>44383</c:v>
                </c:pt>
                <c:pt idx="355">
                  <c:v>44384</c:v>
                </c:pt>
                <c:pt idx="356">
                  <c:v>44385</c:v>
                </c:pt>
                <c:pt idx="357">
                  <c:v>44386</c:v>
                </c:pt>
                <c:pt idx="358">
                  <c:v>44389</c:v>
                </c:pt>
                <c:pt idx="359">
                  <c:v>44390</c:v>
                </c:pt>
                <c:pt idx="360">
                  <c:v>44391</c:v>
                </c:pt>
                <c:pt idx="361">
                  <c:v>44392</c:v>
                </c:pt>
                <c:pt idx="362">
                  <c:v>44393</c:v>
                </c:pt>
                <c:pt idx="363">
                  <c:v>44396</c:v>
                </c:pt>
                <c:pt idx="364">
                  <c:v>44397</c:v>
                </c:pt>
                <c:pt idx="365">
                  <c:v>44398</c:v>
                </c:pt>
                <c:pt idx="366">
                  <c:v>44399</c:v>
                </c:pt>
                <c:pt idx="367">
                  <c:v>44400</c:v>
                </c:pt>
                <c:pt idx="368">
                  <c:v>44403</c:v>
                </c:pt>
                <c:pt idx="369">
                  <c:v>44404</c:v>
                </c:pt>
                <c:pt idx="370">
                  <c:v>44405</c:v>
                </c:pt>
                <c:pt idx="371">
                  <c:v>44406</c:v>
                </c:pt>
                <c:pt idx="372">
                  <c:v>44407</c:v>
                </c:pt>
                <c:pt idx="373">
                  <c:v>44410</c:v>
                </c:pt>
                <c:pt idx="374">
                  <c:v>44411</c:v>
                </c:pt>
                <c:pt idx="375">
                  <c:v>44412</c:v>
                </c:pt>
                <c:pt idx="376">
                  <c:v>44413</c:v>
                </c:pt>
                <c:pt idx="377">
                  <c:v>44414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44424</c:v>
                </c:pt>
                <c:pt idx="384">
                  <c:v>44425</c:v>
                </c:pt>
                <c:pt idx="385">
                  <c:v>44426</c:v>
                </c:pt>
                <c:pt idx="386">
                  <c:v>44427</c:v>
                </c:pt>
                <c:pt idx="387">
                  <c:v>44428</c:v>
                </c:pt>
                <c:pt idx="388">
                  <c:v>44431</c:v>
                </c:pt>
                <c:pt idx="389">
                  <c:v>44432</c:v>
                </c:pt>
                <c:pt idx="390">
                  <c:v>44433</c:v>
                </c:pt>
                <c:pt idx="391">
                  <c:v>44434</c:v>
                </c:pt>
                <c:pt idx="392">
                  <c:v>44435</c:v>
                </c:pt>
                <c:pt idx="393">
                  <c:v>44438</c:v>
                </c:pt>
                <c:pt idx="394">
                  <c:v>44439</c:v>
                </c:pt>
                <c:pt idx="395">
                  <c:v>44440</c:v>
                </c:pt>
                <c:pt idx="396">
                  <c:v>44441</c:v>
                </c:pt>
                <c:pt idx="397">
                  <c:v>44442</c:v>
                </c:pt>
                <c:pt idx="398">
                  <c:v>44445</c:v>
                </c:pt>
                <c:pt idx="399">
                  <c:v>44447</c:v>
                </c:pt>
                <c:pt idx="400">
                  <c:v>44448</c:v>
                </c:pt>
                <c:pt idx="401">
                  <c:v>44449</c:v>
                </c:pt>
                <c:pt idx="402">
                  <c:v>44452</c:v>
                </c:pt>
                <c:pt idx="403">
                  <c:v>44453</c:v>
                </c:pt>
                <c:pt idx="404">
                  <c:v>44454</c:v>
                </c:pt>
                <c:pt idx="405">
                  <c:v>44455</c:v>
                </c:pt>
                <c:pt idx="406">
                  <c:v>44456</c:v>
                </c:pt>
                <c:pt idx="407">
                  <c:v>44459</c:v>
                </c:pt>
                <c:pt idx="408">
                  <c:v>44460</c:v>
                </c:pt>
                <c:pt idx="409">
                  <c:v>44461</c:v>
                </c:pt>
                <c:pt idx="410">
                  <c:v>44462</c:v>
                </c:pt>
                <c:pt idx="411">
                  <c:v>44463</c:v>
                </c:pt>
                <c:pt idx="412">
                  <c:v>44466</c:v>
                </c:pt>
                <c:pt idx="413">
                  <c:v>44467</c:v>
                </c:pt>
                <c:pt idx="414">
                  <c:v>44468</c:v>
                </c:pt>
                <c:pt idx="415">
                  <c:v>44469</c:v>
                </c:pt>
                <c:pt idx="416">
                  <c:v>44470</c:v>
                </c:pt>
                <c:pt idx="417">
                  <c:v>44473</c:v>
                </c:pt>
                <c:pt idx="418">
                  <c:v>44474</c:v>
                </c:pt>
                <c:pt idx="419">
                  <c:v>44475</c:v>
                </c:pt>
                <c:pt idx="420">
                  <c:v>44476</c:v>
                </c:pt>
                <c:pt idx="421">
                  <c:v>44477</c:v>
                </c:pt>
                <c:pt idx="422">
                  <c:v>44480</c:v>
                </c:pt>
                <c:pt idx="423">
                  <c:v>44482</c:v>
                </c:pt>
                <c:pt idx="424">
                  <c:v>44483</c:v>
                </c:pt>
                <c:pt idx="425">
                  <c:v>44484</c:v>
                </c:pt>
                <c:pt idx="426">
                  <c:v>44487</c:v>
                </c:pt>
                <c:pt idx="427">
                  <c:v>44488</c:v>
                </c:pt>
                <c:pt idx="428">
                  <c:v>44489</c:v>
                </c:pt>
                <c:pt idx="429">
                  <c:v>44490</c:v>
                </c:pt>
                <c:pt idx="430">
                  <c:v>44491</c:v>
                </c:pt>
                <c:pt idx="431">
                  <c:v>44494</c:v>
                </c:pt>
                <c:pt idx="432">
                  <c:v>44495</c:v>
                </c:pt>
                <c:pt idx="433">
                  <c:v>44496</c:v>
                </c:pt>
                <c:pt idx="434">
                  <c:v>44497</c:v>
                </c:pt>
                <c:pt idx="435">
                  <c:v>44498</c:v>
                </c:pt>
                <c:pt idx="436">
                  <c:v>44501</c:v>
                </c:pt>
                <c:pt idx="437">
                  <c:v>44503</c:v>
                </c:pt>
                <c:pt idx="438">
                  <c:v>44504</c:v>
                </c:pt>
                <c:pt idx="439">
                  <c:v>44505</c:v>
                </c:pt>
                <c:pt idx="440">
                  <c:v>44508</c:v>
                </c:pt>
                <c:pt idx="441">
                  <c:v>44509</c:v>
                </c:pt>
                <c:pt idx="442">
                  <c:v>44510</c:v>
                </c:pt>
                <c:pt idx="443">
                  <c:v>44511</c:v>
                </c:pt>
                <c:pt idx="444">
                  <c:v>44512</c:v>
                </c:pt>
                <c:pt idx="445">
                  <c:v>44516</c:v>
                </c:pt>
                <c:pt idx="446">
                  <c:v>44517</c:v>
                </c:pt>
                <c:pt idx="447">
                  <c:v>44518</c:v>
                </c:pt>
                <c:pt idx="448">
                  <c:v>44519</c:v>
                </c:pt>
                <c:pt idx="449">
                  <c:v>44522</c:v>
                </c:pt>
                <c:pt idx="450">
                  <c:v>44523</c:v>
                </c:pt>
                <c:pt idx="451">
                  <c:v>44524</c:v>
                </c:pt>
                <c:pt idx="452">
                  <c:v>44525</c:v>
                </c:pt>
                <c:pt idx="453">
                  <c:v>44526</c:v>
                </c:pt>
                <c:pt idx="454">
                  <c:v>44529</c:v>
                </c:pt>
                <c:pt idx="455">
                  <c:v>44530</c:v>
                </c:pt>
                <c:pt idx="456">
                  <c:v>44531</c:v>
                </c:pt>
                <c:pt idx="457">
                  <c:v>44532</c:v>
                </c:pt>
                <c:pt idx="458">
                  <c:v>44533</c:v>
                </c:pt>
                <c:pt idx="459">
                  <c:v>44536</c:v>
                </c:pt>
                <c:pt idx="460">
                  <c:v>44537</c:v>
                </c:pt>
                <c:pt idx="461">
                  <c:v>44538</c:v>
                </c:pt>
                <c:pt idx="462">
                  <c:v>44539</c:v>
                </c:pt>
                <c:pt idx="463">
                  <c:v>44540</c:v>
                </c:pt>
                <c:pt idx="464">
                  <c:v>44543</c:v>
                </c:pt>
                <c:pt idx="465">
                  <c:v>44544</c:v>
                </c:pt>
                <c:pt idx="466">
                  <c:v>44545</c:v>
                </c:pt>
                <c:pt idx="467">
                  <c:v>44546</c:v>
                </c:pt>
                <c:pt idx="468">
                  <c:v>44547</c:v>
                </c:pt>
                <c:pt idx="469">
                  <c:v>44550</c:v>
                </c:pt>
                <c:pt idx="470">
                  <c:v>44551</c:v>
                </c:pt>
                <c:pt idx="471">
                  <c:v>44552</c:v>
                </c:pt>
                <c:pt idx="472">
                  <c:v>44553</c:v>
                </c:pt>
                <c:pt idx="473">
                  <c:v>44554</c:v>
                </c:pt>
                <c:pt idx="474">
                  <c:v>44557</c:v>
                </c:pt>
                <c:pt idx="475">
                  <c:v>44558</c:v>
                </c:pt>
                <c:pt idx="476">
                  <c:v>44559</c:v>
                </c:pt>
                <c:pt idx="477">
                  <c:v>44560</c:v>
                </c:pt>
                <c:pt idx="478">
                  <c:v>44561</c:v>
                </c:pt>
                <c:pt idx="479">
                  <c:v>44564</c:v>
                </c:pt>
                <c:pt idx="480">
                  <c:v>44565</c:v>
                </c:pt>
                <c:pt idx="481">
                  <c:v>44566</c:v>
                </c:pt>
                <c:pt idx="482">
                  <c:v>44567</c:v>
                </c:pt>
                <c:pt idx="483">
                  <c:v>44568</c:v>
                </c:pt>
                <c:pt idx="484">
                  <c:v>44571</c:v>
                </c:pt>
                <c:pt idx="485">
                  <c:v>44572</c:v>
                </c:pt>
                <c:pt idx="486">
                  <c:v>44573</c:v>
                </c:pt>
                <c:pt idx="487">
                  <c:v>44574</c:v>
                </c:pt>
                <c:pt idx="488">
                  <c:v>44575</c:v>
                </c:pt>
                <c:pt idx="489">
                  <c:v>44578</c:v>
                </c:pt>
                <c:pt idx="490">
                  <c:v>44579</c:v>
                </c:pt>
                <c:pt idx="491">
                  <c:v>44580</c:v>
                </c:pt>
                <c:pt idx="492">
                  <c:v>44581</c:v>
                </c:pt>
                <c:pt idx="493">
                  <c:v>44582</c:v>
                </c:pt>
                <c:pt idx="494">
                  <c:v>44585</c:v>
                </c:pt>
                <c:pt idx="495">
                  <c:v>44586</c:v>
                </c:pt>
                <c:pt idx="496">
                  <c:v>44587</c:v>
                </c:pt>
                <c:pt idx="497">
                  <c:v>44588</c:v>
                </c:pt>
                <c:pt idx="498">
                  <c:v>44589</c:v>
                </c:pt>
                <c:pt idx="499">
                  <c:v>44592</c:v>
                </c:pt>
                <c:pt idx="500">
                  <c:v>44593</c:v>
                </c:pt>
                <c:pt idx="501">
                  <c:v>44594</c:v>
                </c:pt>
                <c:pt idx="502">
                  <c:v>44595</c:v>
                </c:pt>
                <c:pt idx="503">
                  <c:v>44596</c:v>
                </c:pt>
                <c:pt idx="504">
                  <c:v>44599</c:v>
                </c:pt>
                <c:pt idx="505">
                  <c:v>44600</c:v>
                </c:pt>
                <c:pt idx="506">
                  <c:v>44601</c:v>
                </c:pt>
                <c:pt idx="507">
                  <c:v>44602</c:v>
                </c:pt>
                <c:pt idx="508">
                  <c:v>44603</c:v>
                </c:pt>
                <c:pt idx="509">
                  <c:v>44606</c:v>
                </c:pt>
                <c:pt idx="510">
                  <c:v>44607</c:v>
                </c:pt>
                <c:pt idx="511">
                  <c:v>44608</c:v>
                </c:pt>
                <c:pt idx="512">
                  <c:v>44609</c:v>
                </c:pt>
                <c:pt idx="513">
                  <c:v>44610</c:v>
                </c:pt>
                <c:pt idx="514">
                  <c:v>44613</c:v>
                </c:pt>
                <c:pt idx="515">
                  <c:v>44614</c:v>
                </c:pt>
                <c:pt idx="516">
                  <c:v>44615</c:v>
                </c:pt>
                <c:pt idx="517">
                  <c:v>44616</c:v>
                </c:pt>
                <c:pt idx="518">
                  <c:v>44617</c:v>
                </c:pt>
                <c:pt idx="519">
                  <c:v>44622</c:v>
                </c:pt>
                <c:pt idx="520">
                  <c:v>44623</c:v>
                </c:pt>
                <c:pt idx="521">
                  <c:v>44624</c:v>
                </c:pt>
                <c:pt idx="522">
                  <c:v>44627</c:v>
                </c:pt>
                <c:pt idx="523">
                  <c:v>44628</c:v>
                </c:pt>
                <c:pt idx="524">
                  <c:v>44629</c:v>
                </c:pt>
                <c:pt idx="525">
                  <c:v>44630</c:v>
                </c:pt>
                <c:pt idx="526">
                  <c:v>44631</c:v>
                </c:pt>
                <c:pt idx="527">
                  <c:v>44634</c:v>
                </c:pt>
                <c:pt idx="528">
                  <c:v>44635</c:v>
                </c:pt>
                <c:pt idx="529">
                  <c:v>44636</c:v>
                </c:pt>
                <c:pt idx="530">
                  <c:v>44637</c:v>
                </c:pt>
                <c:pt idx="531">
                  <c:v>44638</c:v>
                </c:pt>
                <c:pt idx="532">
                  <c:v>44641</c:v>
                </c:pt>
                <c:pt idx="533">
                  <c:v>44642</c:v>
                </c:pt>
                <c:pt idx="534">
                  <c:v>44643</c:v>
                </c:pt>
                <c:pt idx="535">
                  <c:v>44644</c:v>
                </c:pt>
                <c:pt idx="536">
                  <c:v>44645</c:v>
                </c:pt>
                <c:pt idx="537">
                  <c:v>44648</c:v>
                </c:pt>
                <c:pt idx="538">
                  <c:v>44649</c:v>
                </c:pt>
                <c:pt idx="539">
                  <c:v>44650</c:v>
                </c:pt>
                <c:pt idx="540">
                  <c:v>44651</c:v>
                </c:pt>
                <c:pt idx="541">
                  <c:v>44652</c:v>
                </c:pt>
                <c:pt idx="542">
                  <c:v>44655</c:v>
                </c:pt>
                <c:pt idx="543">
                  <c:v>44656</c:v>
                </c:pt>
                <c:pt idx="544">
                  <c:v>44657</c:v>
                </c:pt>
                <c:pt idx="545">
                  <c:v>44658</c:v>
                </c:pt>
                <c:pt idx="546">
                  <c:v>44659</c:v>
                </c:pt>
                <c:pt idx="547">
                  <c:v>44662</c:v>
                </c:pt>
                <c:pt idx="548">
                  <c:v>44663</c:v>
                </c:pt>
                <c:pt idx="549">
                  <c:v>44664</c:v>
                </c:pt>
                <c:pt idx="550">
                  <c:v>44665</c:v>
                </c:pt>
                <c:pt idx="551">
                  <c:v>44669</c:v>
                </c:pt>
                <c:pt idx="552">
                  <c:v>44670</c:v>
                </c:pt>
                <c:pt idx="553">
                  <c:v>44671</c:v>
                </c:pt>
                <c:pt idx="554">
                  <c:v>44673</c:v>
                </c:pt>
                <c:pt idx="555">
                  <c:v>44676</c:v>
                </c:pt>
                <c:pt idx="556">
                  <c:v>44677</c:v>
                </c:pt>
                <c:pt idx="557">
                  <c:v>44678</c:v>
                </c:pt>
                <c:pt idx="558">
                  <c:v>44679</c:v>
                </c:pt>
                <c:pt idx="559">
                  <c:v>44680</c:v>
                </c:pt>
                <c:pt idx="560">
                  <c:v>44683</c:v>
                </c:pt>
                <c:pt idx="561">
                  <c:v>44684</c:v>
                </c:pt>
                <c:pt idx="562">
                  <c:v>44685</c:v>
                </c:pt>
                <c:pt idx="563">
                  <c:v>44686</c:v>
                </c:pt>
                <c:pt idx="564">
                  <c:v>44687</c:v>
                </c:pt>
                <c:pt idx="565">
                  <c:v>44690</c:v>
                </c:pt>
                <c:pt idx="566">
                  <c:v>44691</c:v>
                </c:pt>
                <c:pt idx="567">
                  <c:v>44692</c:v>
                </c:pt>
                <c:pt idx="568">
                  <c:v>44693</c:v>
                </c:pt>
                <c:pt idx="569">
                  <c:v>44694</c:v>
                </c:pt>
                <c:pt idx="570">
                  <c:v>44697</c:v>
                </c:pt>
                <c:pt idx="571">
                  <c:v>44698</c:v>
                </c:pt>
                <c:pt idx="572">
                  <c:v>44699</c:v>
                </c:pt>
                <c:pt idx="573">
                  <c:v>44700</c:v>
                </c:pt>
                <c:pt idx="574">
                  <c:v>44701</c:v>
                </c:pt>
                <c:pt idx="575">
                  <c:v>44704</c:v>
                </c:pt>
                <c:pt idx="576">
                  <c:v>44705</c:v>
                </c:pt>
                <c:pt idx="577">
                  <c:v>44706</c:v>
                </c:pt>
                <c:pt idx="578">
                  <c:v>44707</c:v>
                </c:pt>
                <c:pt idx="579">
                  <c:v>44708</c:v>
                </c:pt>
                <c:pt idx="580">
                  <c:v>44711</c:v>
                </c:pt>
                <c:pt idx="581">
                  <c:v>44712</c:v>
                </c:pt>
                <c:pt idx="582">
                  <c:v>44713</c:v>
                </c:pt>
                <c:pt idx="583">
                  <c:v>44714</c:v>
                </c:pt>
                <c:pt idx="584">
                  <c:v>44715</c:v>
                </c:pt>
                <c:pt idx="585">
                  <c:v>44718</c:v>
                </c:pt>
                <c:pt idx="586">
                  <c:v>44719</c:v>
                </c:pt>
                <c:pt idx="587">
                  <c:v>44720</c:v>
                </c:pt>
                <c:pt idx="588">
                  <c:v>44721</c:v>
                </c:pt>
                <c:pt idx="589">
                  <c:v>44722</c:v>
                </c:pt>
                <c:pt idx="590">
                  <c:v>44725</c:v>
                </c:pt>
                <c:pt idx="591">
                  <c:v>44726</c:v>
                </c:pt>
                <c:pt idx="592">
                  <c:v>44727</c:v>
                </c:pt>
                <c:pt idx="593">
                  <c:v>44729</c:v>
                </c:pt>
                <c:pt idx="594">
                  <c:v>44732</c:v>
                </c:pt>
                <c:pt idx="595">
                  <c:v>44733</c:v>
                </c:pt>
                <c:pt idx="596">
                  <c:v>44734</c:v>
                </c:pt>
                <c:pt idx="597">
                  <c:v>44735</c:v>
                </c:pt>
                <c:pt idx="598">
                  <c:v>44736</c:v>
                </c:pt>
                <c:pt idx="599">
                  <c:v>44739</c:v>
                </c:pt>
                <c:pt idx="600">
                  <c:v>44740</c:v>
                </c:pt>
                <c:pt idx="601">
                  <c:v>44741</c:v>
                </c:pt>
                <c:pt idx="602">
                  <c:v>44742</c:v>
                </c:pt>
                <c:pt idx="603">
                  <c:v>44743</c:v>
                </c:pt>
                <c:pt idx="604">
                  <c:v>44746</c:v>
                </c:pt>
                <c:pt idx="605">
                  <c:v>44747</c:v>
                </c:pt>
                <c:pt idx="606">
                  <c:v>44748</c:v>
                </c:pt>
                <c:pt idx="607">
                  <c:v>44749</c:v>
                </c:pt>
                <c:pt idx="608">
                  <c:v>44750</c:v>
                </c:pt>
                <c:pt idx="609">
                  <c:v>44753</c:v>
                </c:pt>
                <c:pt idx="610">
                  <c:v>44754</c:v>
                </c:pt>
                <c:pt idx="611">
                  <c:v>44755</c:v>
                </c:pt>
                <c:pt idx="612">
                  <c:v>44756</c:v>
                </c:pt>
                <c:pt idx="613">
                  <c:v>44757</c:v>
                </c:pt>
                <c:pt idx="614">
                  <c:v>44760</c:v>
                </c:pt>
                <c:pt idx="615">
                  <c:v>44761</c:v>
                </c:pt>
                <c:pt idx="616">
                  <c:v>44762</c:v>
                </c:pt>
                <c:pt idx="617">
                  <c:v>44763</c:v>
                </c:pt>
                <c:pt idx="618">
                  <c:v>44764</c:v>
                </c:pt>
                <c:pt idx="619">
                  <c:v>44767</c:v>
                </c:pt>
                <c:pt idx="620">
                  <c:v>44768</c:v>
                </c:pt>
                <c:pt idx="621">
                  <c:v>44769</c:v>
                </c:pt>
                <c:pt idx="622">
                  <c:v>44770</c:v>
                </c:pt>
                <c:pt idx="623">
                  <c:v>44771</c:v>
                </c:pt>
                <c:pt idx="624">
                  <c:v>44774</c:v>
                </c:pt>
                <c:pt idx="625">
                  <c:v>44775</c:v>
                </c:pt>
                <c:pt idx="626">
                  <c:v>44776</c:v>
                </c:pt>
                <c:pt idx="627">
                  <c:v>44777</c:v>
                </c:pt>
                <c:pt idx="628">
                  <c:v>44778</c:v>
                </c:pt>
                <c:pt idx="629">
                  <c:v>44781</c:v>
                </c:pt>
                <c:pt idx="630">
                  <c:v>44782</c:v>
                </c:pt>
                <c:pt idx="631">
                  <c:v>44783</c:v>
                </c:pt>
                <c:pt idx="632">
                  <c:v>44784</c:v>
                </c:pt>
                <c:pt idx="633">
                  <c:v>44785</c:v>
                </c:pt>
                <c:pt idx="634">
                  <c:v>44788</c:v>
                </c:pt>
                <c:pt idx="635">
                  <c:v>44789</c:v>
                </c:pt>
                <c:pt idx="636">
                  <c:v>44790</c:v>
                </c:pt>
                <c:pt idx="637">
                  <c:v>44791</c:v>
                </c:pt>
                <c:pt idx="638">
                  <c:v>44792</c:v>
                </c:pt>
                <c:pt idx="639">
                  <c:v>44795</c:v>
                </c:pt>
                <c:pt idx="640">
                  <c:v>44796</c:v>
                </c:pt>
                <c:pt idx="641">
                  <c:v>44797</c:v>
                </c:pt>
                <c:pt idx="642">
                  <c:v>44798</c:v>
                </c:pt>
                <c:pt idx="643">
                  <c:v>44799</c:v>
                </c:pt>
                <c:pt idx="644">
                  <c:v>44802</c:v>
                </c:pt>
                <c:pt idx="645">
                  <c:v>44803</c:v>
                </c:pt>
                <c:pt idx="646">
                  <c:v>44804</c:v>
                </c:pt>
                <c:pt idx="647">
                  <c:v>44805</c:v>
                </c:pt>
                <c:pt idx="648">
                  <c:v>44806</c:v>
                </c:pt>
                <c:pt idx="649">
                  <c:v>44809</c:v>
                </c:pt>
                <c:pt idx="650">
                  <c:v>44810</c:v>
                </c:pt>
                <c:pt idx="651">
                  <c:v>44812</c:v>
                </c:pt>
                <c:pt idx="652">
                  <c:v>44813</c:v>
                </c:pt>
                <c:pt idx="653">
                  <c:v>44816</c:v>
                </c:pt>
                <c:pt idx="654">
                  <c:v>44817</c:v>
                </c:pt>
                <c:pt idx="655">
                  <c:v>44818</c:v>
                </c:pt>
                <c:pt idx="656">
                  <c:v>44819</c:v>
                </c:pt>
                <c:pt idx="657">
                  <c:v>44820</c:v>
                </c:pt>
                <c:pt idx="658">
                  <c:v>44823</c:v>
                </c:pt>
                <c:pt idx="659">
                  <c:v>44824</c:v>
                </c:pt>
                <c:pt idx="660">
                  <c:v>44825</c:v>
                </c:pt>
                <c:pt idx="661">
                  <c:v>44826</c:v>
                </c:pt>
                <c:pt idx="662">
                  <c:v>44827</c:v>
                </c:pt>
                <c:pt idx="663">
                  <c:v>44830</c:v>
                </c:pt>
                <c:pt idx="664">
                  <c:v>44831</c:v>
                </c:pt>
                <c:pt idx="665">
                  <c:v>44832</c:v>
                </c:pt>
                <c:pt idx="666">
                  <c:v>44833</c:v>
                </c:pt>
                <c:pt idx="667">
                  <c:v>44834</c:v>
                </c:pt>
                <c:pt idx="668">
                  <c:v>44837</c:v>
                </c:pt>
                <c:pt idx="669">
                  <c:v>44838</c:v>
                </c:pt>
                <c:pt idx="670">
                  <c:v>44839</c:v>
                </c:pt>
                <c:pt idx="671">
                  <c:v>44840</c:v>
                </c:pt>
                <c:pt idx="672">
                  <c:v>44841</c:v>
                </c:pt>
                <c:pt idx="673">
                  <c:v>44844</c:v>
                </c:pt>
                <c:pt idx="674">
                  <c:v>44845</c:v>
                </c:pt>
                <c:pt idx="675">
                  <c:v>44847</c:v>
                </c:pt>
                <c:pt idx="676">
                  <c:v>44848</c:v>
                </c:pt>
                <c:pt idx="677">
                  <c:v>44851</c:v>
                </c:pt>
                <c:pt idx="678">
                  <c:v>44852</c:v>
                </c:pt>
                <c:pt idx="679">
                  <c:v>44853</c:v>
                </c:pt>
                <c:pt idx="680">
                  <c:v>44854</c:v>
                </c:pt>
                <c:pt idx="681">
                  <c:v>44855</c:v>
                </c:pt>
                <c:pt idx="682">
                  <c:v>44858</c:v>
                </c:pt>
                <c:pt idx="683">
                  <c:v>44859</c:v>
                </c:pt>
                <c:pt idx="684">
                  <c:v>44860</c:v>
                </c:pt>
              </c:numCache>
            </c:numRef>
          </c:cat>
          <c:val>
            <c:numRef>
              <c:f>'Séries Spreads'!$F$2:$F$686</c:f>
              <c:numCache>
                <c:formatCode>0.00</c:formatCode>
                <c:ptCount val="685"/>
                <c:pt idx="0">
                  <c:v>3.9200000000000124E-2</c:v>
                </c:pt>
                <c:pt idx="1">
                  <c:v>3.9099999999999469E-2</c:v>
                </c:pt>
                <c:pt idx="2">
                  <c:v>3.8999999999999702E-2</c:v>
                </c:pt>
                <c:pt idx="3">
                  <c:v>3.9200000000000124E-2</c:v>
                </c:pt>
                <c:pt idx="4">
                  <c:v>3.8499999999999979E-2</c:v>
                </c:pt>
                <c:pt idx="5">
                  <c:v>3.8699999999999513E-2</c:v>
                </c:pt>
                <c:pt idx="6">
                  <c:v>3.8299999999999557E-2</c:v>
                </c:pt>
                <c:pt idx="7">
                  <c:v>4.0000000000000036E-2</c:v>
                </c:pt>
                <c:pt idx="8">
                  <c:v>4.3099999999999916E-2</c:v>
                </c:pt>
                <c:pt idx="9">
                  <c:v>4.4200000000000017E-2</c:v>
                </c:pt>
                <c:pt idx="10">
                  <c:v>4.5900000000000496E-2</c:v>
                </c:pt>
                <c:pt idx="11">
                  <c:v>4.5899999999999608E-2</c:v>
                </c:pt>
                <c:pt idx="12">
                  <c:v>5.0799999999999734E-2</c:v>
                </c:pt>
                <c:pt idx="13">
                  <c:v>5.9999999999999609E-2</c:v>
                </c:pt>
                <c:pt idx="14">
                  <c:v>5.5000000000000604E-2</c:v>
                </c:pt>
                <c:pt idx="15">
                  <c:v>4.610000000000003E-2</c:v>
                </c:pt>
                <c:pt idx="16">
                  <c:v>4.7799999999999621E-2</c:v>
                </c:pt>
                <c:pt idx="17">
                  <c:v>4.6600000000000641E-2</c:v>
                </c:pt>
                <c:pt idx="18">
                  <c:v>4.6599999999999753E-2</c:v>
                </c:pt>
                <c:pt idx="19">
                  <c:v>4.4900000000000162E-2</c:v>
                </c:pt>
                <c:pt idx="20">
                  <c:v>4.8300000000000232E-2</c:v>
                </c:pt>
                <c:pt idx="21">
                  <c:v>4.5799999999999841E-2</c:v>
                </c:pt>
                <c:pt idx="22">
                  <c:v>3.6099999999999355E-2</c:v>
                </c:pt>
                <c:pt idx="23">
                  <c:v>3.420000000000023E-2</c:v>
                </c:pt>
                <c:pt idx="24">
                  <c:v>3.5000000000000142E-2</c:v>
                </c:pt>
                <c:pt idx="25">
                  <c:v>2.9999999999999361E-2</c:v>
                </c:pt>
                <c:pt idx="26">
                  <c:v>3.279999999999994E-2</c:v>
                </c:pt>
                <c:pt idx="27">
                  <c:v>2.9900000000000482E-2</c:v>
                </c:pt>
                <c:pt idx="28">
                  <c:v>3.0000000000000249E-2</c:v>
                </c:pt>
                <c:pt idx="29">
                  <c:v>2.9999999999999361E-2</c:v>
                </c:pt>
                <c:pt idx="30">
                  <c:v>3.5199999999999676E-2</c:v>
                </c:pt>
                <c:pt idx="31">
                  <c:v>5.1899999999999835E-2</c:v>
                </c:pt>
                <c:pt idx="32">
                  <c:v>5.0000000000000711E-2</c:v>
                </c:pt>
                <c:pt idx="33">
                  <c:v>4.8000000000000043E-2</c:v>
                </c:pt>
                <c:pt idx="34">
                  <c:v>4.269999999999996E-2</c:v>
                </c:pt>
                <c:pt idx="35">
                  <c:v>4.3200000000000571E-2</c:v>
                </c:pt>
                <c:pt idx="36">
                  <c:v>4.0000000000000036E-2</c:v>
                </c:pt>
                <c:pt idx="37">
                  <c:v>4.3599999999999639E-2</c:v>
                </c:pt>
                <c:pt idx="38">
                  <c:v>4.610000000000003E-2</c:v>
                </c:pt>
                <c:pt idx="39">
                  <c:v>4.8499999999999766E-2</c:v>
                </c:pt>
                <c:pt idx="40">
                  <c:v>4.9000000000000377E-2</c:v>
                </c:pt>
                <c:pt idx="41">
                  <c:v>4.7900000000000276E-2</c:v>
                </c:pt>
                <c:pt idx="42">
                  <c:v>4.3400000000000105E-2</c:v>
                </c:pt>
                <c:pt idx="43">
                  <c:v>3.819999999999979E-2</c:v>
                </c:pt>
                <c:pt idx="44">
                  <c:v>3.989999999999938E-2</c:v>
                </c:pt>
                <c:pt idx="45">
                  <c:v>4.0000000000000036E-2</c:v>
                </c:pt>
                <c:pt idx="46">
                  <c:v>4.329999999999945E-2</c:v>
                </c:pt>
                <c:pt idx="47">
                  <c:v>4.1500000000000092E-2</c:v>
                </c:pt>
                <c:pt idx="48">
                  <c:v>4.0000000000000036E-2</c:v>
                </c:pt>
                <c:pt idx="49">
                  <c:v>5.4299999999999571E-2</c:v>
                </c:pt>
                <c:pt idx="50">
                  <c:v>5.6999999999999496E-2</c:v>
                </c:pt>
                <c:pt idx="51">
                  <c:v>5.7999999999999829E-2</c:v>
                </c:pt>
                <c:pt idx="52">
                  <c:v>5.9999999999999609E-2</c:v>
                </c:pt>
                <c:pt idx="53">
                  <c:v>6.9600000000000328E-2</c:v>
                </c:pt>
                <c:pt idx="54">
                  <c:v>7.3500000000000121E-2</c:v>
                </c:pt>
                <c:pt idx="55">
                  <c:v>7.6600000000000001E-2</c:v>
                </c:pt>
                <c:pt idx="56">
                  <c:v>6.4999999999999503E-2</c:v>
                </c:pt>
                <c:pt idx="57">
                  <c:v>6.0000000000000497E-2</c:v>
                </c:pt>
                <c:pt idx="58">
                  <c:v>6.5000000000000391E-2</c:v>
                </c:pt>
                <c:pt idx="59">
                  <c:v>6.4000000000000057E-2</c:v>
                </c:pt>
                <c:pt idx="60">
                  <c:v>6.4099999999999824E-2</c:v>
                </c:pt>
                <c:pt idx="61">
                  <c:v>5.9999999999999609E-2</c:v>
                </c:pt>
                <c:pt idx="62">
                  <c:v>6.050000000000022E-2</c:v>
                </c:pt>
                <c:pt idx="63">
                  <c:v>5.8400000000000674E-2</c:v>
                </c:pt>
                <c:pt idx="64">
                  <c:v>5.6600000000000428E-2</c:v>
                </c:pt>
                <c:pt idx="65">
                  <c:v>5.6400000000000006E-2</c:v>
                </c:pt>
                <c:pt idx="66">
                  <c:v>5.2500000000000213E-2</c:v>
                </c:pt>
                <c:pt idx="67">
                  <c:v>5.5499999999999439E-2</c:v>
                </c:pt>
                <c:pt idx="68">
                  <c:v>5.9999999999999609E-2</c:v>
                </c:pt>
                <c:pt idx="69">
                  <c:v>5.4300000000000459E-2</c:v>
                </c:pt>
                <c:pt idx="70">
                  <c:v>5.4999999999999716E-2</c:v>
                </c:pt>
                <c:pt idx="71">
                  <c:v>5.5499999999999439E-2</c:v>
                </c:pt>
                <c:pt idx="72">
                  <c:v>6.6099999999999604E-2</c:v>
                </c:pt>
                <c:pt idx="73">
                  <c:v>6.9999999999999396E-2</c:v>
                </c:pt>
                <c:pt idx="74">
                  <c:v>7.5000000000000178E-2</c:v>
                </c:pt>
                <c:pt idx="75">
                  <c:v>7.5499999999999901E-2</c:v>
                </c:pt>
                <c:pt idx="76">
                  <c:v>7.580000000000009E-2</c:v>
                </c:pt>
                <c:pt idx="77">
                  <c:v>8.5799999999999876E-2</c:v>
                </c:pt>
                <c:pt idx="78">
                  <c:v>8.4999999999999964E-2</c:v>
                </c:pt>
                <c:pt idx="79">
                  <c:v>8.4999999999999964E-2</c:v>
                </c:pt>
                <c:pt idx="80">
                  <c:v>8.4500000000000242E-2</c:v>
                </c:pt>
                <c:pt idx="81">
                  <c:v>8.4999999999999964E-2</c:v>
                </c:pt>
                <c:pt idx="82">
                  <c:v>8.8199999999999612E-2</c:v>
                </c:pt>
                <c:pt idx="83">
                  <c:v>8.9999999999999858E-2</c:v>
                </c:pt>
                <c:pt idx="84">
                  <c:v>8.9999999999999858E-2</c:v>
                </c:pt>
                <c:pt idx="85">
                  <c:v>9.0899999999999537E-2</c:v>
                </c:pt>
                <c:pt idx="86">
                  <c:v>0.1048</c:v>
                </c:pt>
                <c:pt idx="87">
                  <c:v>0.10080000000000044</c:v>
                </c:pt>
                <c:pt idx="88">
                  <c:v>9.7900000000000098E-2</c:v>
                </c:pt>
                <c:pt idx="89">
                  <c:v>9.7599999999999909E-2</c:v>
                </c:pt>
                <c:pt idx="90">
                  <c:v>9.8500000000000476E-2</c:v>
                </c:pt>
                <c:pt idx="91">
                  <c:v>9.9999999999999645E-2</c:v>
                </c:pt>
                <c:pt idx="92">
                  <c:v>8.9999999999999858E-2</c:v>
                </c:pt>
                <c:pt idx="93">
                  <c:v>0.10110000000000063</c:v>
                </c:pt>
                <c:pt idx="94">
                  <c:v>9.9199999999999733E-2</c:v>
                </c:pt>
                <c:pt idx="95">
                  <c:v>9.9999999999999645E-2</c:v>
                </c:pt>
                <c:pt idx="96">
                  <c:v>0.10580000000000034</c:v>
                </c:pt>
                <c:pt idx="97">
                  <c:v>0.10590000000000011</c:v>
                </c:pt>
                <c:pt idx="98">
                  <c:v>0.10640000000000072</c:v>
                </c:pt>
                <c:pt idx="99">
                  <c:v>0.10620000000000029</c:v>
                </c:pt>
                <c:pt idx="100">
                  <c:v>0.10860000000000003</c:v>
                </c:pt>
                <c:pt idx="101">
                  <c:v>0.11500000000000021</c:v>
                </c:pt>
                <c:pt idx="102">
                  <c:v>0.11409999999999965</c:v>
                </c:pt>
                <c:pt idx="103">
                  <c:v>0.1109</c:v>
                </c:pt>
                <c:pt idx="104">
                  <c:v>0.1186000000000007</c:v>
                </c:pt>
                <c:pt idx="105">
                  <c:v>0.12950000000000017</c:v>
                </c:pt>
                <c:pt idx="106">
                  <c:v>0.12999999999999989</c:v>
                </c:pt>
                <c:pt idx="107">
                  <c:v>0.12630000000000052</c:v>
                </c:pt>
                <c:pt idx="108">
                  <c:v>0.12769999999999992</c:v>
                </c:pt>
                <c:pt idx="109">
                  <c:v>0.12750000000000039</c:v>
                </c:pt>
                <c:pt idx="110">
                  <c:v>0.13060000000000027</c:v>
                </c:pt>
                <c:pt idx="111">
                  <c:v>0.13600000000000012</c:v>
                </c:pt>
                <c:pt idx="112">
                  <c:v>0.13600000000000012</c:v>
                </c:pt>
                <c:pt idx="113">
                  <c:v>0.13900000000000023</c:v>
                </c:pt>
                <c:pt idx="114">
                  <c:v>0.1465999999999994</c:v>
                </c:pt>
                <c:pt idx="115">
                  <c:v>0.16000000000000014</c:v>
                </c:pt>
                <c:pt idx="116">
                  <c:v>0.16589999999999971</c:v>
                </c:pt>
                <c:pt idx="117">
                  <c:v>0.18499999999999961</c:v>
                </c:pt>
                <c:pt idx="118">
                  <c:v>0.18550000000000022</c:v>
                </c:pt>
                <c:pt idx="119">
                  <c:v>0.18499999999999961</c:v>
                </c:pt>
                <c:pt idx="120">
                  <c:v>0.18840000000000057</c:v>
                </c:pt>
                <c:pt idx="121">
                  <c:v>0.18599999999999994</c:v>
                </c:pt>
                <c:pt idx="122">
                  <c:v>0.1711999999999998</c:v>
                </c:pt>
                <c:pt idx="123">
                  <c:v>0.17129999999999956</c:v>
                </c:pt>
                <c:pt idx="124">
                  <c:v>0.17079999999999984</c:v>
                </c:pt>
                <c:pt idx="125">
                  <c:v>0.17499999999999982</c:v>
                </c:pt>
                <c:pt idx="126">
                  <c:v>0.17550000000000043</c:v>
                </c:pt>
                <c:pt idx="127">
                  <c:v>0.17499999999999982</c:v>
                </c:pt>
                <c:pt idx="128">
                  <c:v>0.17999999999999972</c:v>
                </c:pt>
                <c:pt idx="129">
                  <c:v>0.18080000000000052</c:v>
                </c:pt>
                <c:pt idx="130">
                  <c:v>0.17999999999999972</c:v>
                </c:pt>
                <c:pt idx="131">
                  <c:v>0.18609999999999971</c:v>
                </c:pt>
                <c:pt idx="132">
                  <c:v>0.17820000000000036</c:v>
                </c:pt>
                <c:pt idx="133">
                  <c:v>0.17849999999999966</c:v>
                </c:pt>
                <c:pt idx="134">
                  <c:v>0.1811000000000007</c:v>
                </c:pt>
                <c:pt idx="135">
                  <c:v>0.18599999999999994</c:v>
                </c:pt>
                <c:pt idx="136">
                  <c:v>0.17530000000000001</c:v>
                </c:pt>
                <c:pt idx="137">
                  <c:v>0.17590000000000039</c:v>
                </c:pt>
                <c:pt idx="138">
                  <c:v>0.19059999999999988</c:v>
                </c:pt>
                <c:pt idx="139">
                  <c:v>0.1910999999999996</c:v>
                </c:pt>
                <c:pt idx="140">
                  <c:v>0.1899999999999995</c:v>
                </c:pt>
                <c:pt idx="141">
                  <c:v>0.19359999999999999</c:v>
                </c:pt>
                <c:pt idx="142">
                  <c:v>0.18039999999999967</c:v>
                </c:pt>
                <c:pt idx="143">
                  <c:v>0.18100000000000005</c:v>
                </c:pt>
                <c:pt idx="144">
                  <c:v>0.18069999999999986</c:v>
                </c:pt>
                <c:pt idx="145">
                  <c:v>0.1861000000000006</c:v>
                </c:pt>
                <c:pt idx="146">
                  <c:v>0.19600000000000062</c:v>
                </c:pt>
                <c:pt idx="147">
                  <c:v>0.19620000000000015</c:v>
                </c:pt>
                <c:pt idx="148">
                  <c:v>0.20500000000000007</c:v>
                </c:pt>
                <c:pt idx="149">
                  <c:v>0.20999999999999996</c:v>
                </c:pt>
                <c:pt idx="150">
                  <c:v>0.25</c:v>
                </c:pt>
                <c:pt idx="151">
                  <c:v>0.24500000000000011</c:v>
                </c:pt>
                <c:pt idx="152">
                  <c:v>0.24549999999999983</c:v>
                </c:pt>
                <c:pt idx="153">
                  <c:v>0.23500000000000032</c:v>
                </c:pt>
                <c:pt idx="154">
                  <c:v>0.23000000000000043</c:v>
                </c:pt>
                <c:pt idx="155">
                  <c:v>0.22090000000000032</c:v>
                </c:pt>
                <c:pt idx="156">
                  <c:v>0.22499999999999964</c:v>
                </c:pt>
                <c:pt idx="157">
                  <c:v>0.22590000000000021</c:v>
                </c:pt>
                <c:pt idx="158">
                  <c:v>0.22750000000000004</c:v>
                </c:pt>
                <c:pt idx="159">
                  <c:v>0.22999999999999954</c:v>
                </c:pt>
                <c:pt idx="160">
                  <c:v>0.21580000000000066</c:v>
                </c:pt>
                <c:pt idx="161">
                  <c:v>0.22500000000000053</c:v>
                </c:pt>
                <c:pt idx="162">
                  <c:v>0.23499999999999943</c:v>
                </c:pt>
                <c:pt idx="163">
                  <c:v>0.23149999999999959</c:v>
                </c:pt>
                <c:pt idx="164">
                  <c:v>0.23500000000000032</c:v>
                </c:pt>
                <c:pt idx="165">
                  <c:v>0.26970000000000027</c:v>
                </c:pt>
                <c:pt idx="166">
                  <c:v>0.27689999999999948</c:v>
                </c:pt>
                <c:pt idx="167">
                  <c:v>0.29089999999999971</c:v>
                </c:pt>
                <c:pt idx="168">
                  <c:v>0.31170000000000009</c:v>
                </c:pt>
                <c:pt idx="169">
                  <c:v>0.30499999999999972</c:v>
                </c:pt>
                <c:pt idx="170">
                  <c:v>0.29990000000000006</c:v>
                </c:pt>
                <c:pt idx="171">
                  <c:v>0.27690000000000037</c:v>
                </c:pt>
                <c:pt idx="172">
                  <c:v>0.28499999999999925</c:v>
                </c:pt>
                <c:pt idx="173">
                  <c:v>0.30240000000000045</c:v>
                </c:pt>
                <c:pt idx="174">
                  <c:v>0.32469999999999999</c:v>
                </c:pt>
                <c:pt idx="175">
                  <c:v>0.31959999999999944</c:v>
                </c:pt>
                <c:pt idx="176">
                  <c:v>0.31500000000000039</c:v>
                </c:pt>
                <c:pt idx="177">
                  <c:v>0.29760000000000009</c:v>
                </c:pt>
                <c:pt idx="178">
                  <c:v>0.29000000000000004</c:v>
                </c:pt>
                <c:pt idx="179">
                  <c:v>0.27499999999999947</c:v>
                </c:pt>
                <c:pt idx="180">
                  <c:v>0.26489999999999991</c:v>
                </c:pt>
                <c:pt idx="181">
                  <c:v>0.26499999999999968</c:v>
                </c:pt>
                <c:pt idx="182">
                  <c:v>0.26940000000000008</c:v>
                </c:pt>
                <c:pt idx="183">
                  <c:v>0.27499999999999947</c:v>
                </c:pt>
                <c:pt idx="184">
                  <c:v>0.27500000000000036</c:v>
                </c:pt>
                <c:pt idx="185">
                  <c:v>0.27090000000000014</c:v>
                </c:pt>
                <c:pt idx="186">
                  <c:v>0.27859999999999996</c:v>
                </c:pt>
                <c:pt idx="187">
                  <c:v>0.28500000000000014</c:v>
                </c:pt>
                <c:pt idx="188">
                  <c:v>0.28000000000000025</c:v>
                </c:pt>
                <c:pt idx="189">
                  <c:v>0.27909999999999968</c:v>
                </c:pt>
                <c:pt idx="190">
                  <c:v>0.2757000000000005</c:v>
                </c:pt>
                <c:pt idx="191">
                  <c:v>0.28500000000000014</c:v>
                </c:pt>
                <c:pt idx="192">
                  <c:v>0.28439999999999976</c:v>
                </c:pt>
                <c:pt idx="193">
                  <c:v>0.29499999999999993</c:v>
                </c:pt>
                <c:pt idx="194">
                  <c:v>0.28570000000000029</c:v>
                </c:pt>
                <c:pt idx="195">
                  <c:v>0.29000000000000004</c:v>
                </c:pt>
                <c:pt idx="196">
                  <c:v>0.29499999999999993</c:v>
                </c:pt>
                <c:pt idx="197">
                  <c:v>0.29999999999999982</c:v>
                </c:pt>
                <c:pt idx="198">
                  <c:v>0.29499999999999993</c:v>
                </c:pt>
                <c:pt idx="199">
                  <c:v>0.29589999999999961</c:v>
                </c:pt>
                <c:pt idx="200">
                  <c:v>0.29899999999999949</c:v>
                </c:pt>
                <c:pt idx="201">
                  <c:v>0.29900000000000038</c:v>
                </c:pt>
                <c:pt idx="202">
                  <c:v>0.30140000000000011</c:v>
                </c:pt>
                <c:pt idx="203">
                  <c:v>0.28819999999999979</c:v>
                </c:pt>
                <c:pt idx="204">
                  <c:v>0.28340000000000032</c:v>
                </c:pt>
                <c:pt idx="205">
                  <c:v>0.28049999999999997</c:v>
                </c:pt>
                <c:pt idx="206">
                  <c:v>0.27719999999999967</c:v>
                </c:pt>
                <c:pt idx="207">
                  <c:v>0.27999999999999936</c:v>
                </c:pt>
                <c:pt idx="208">
                  <c:v>0.27590000000000003</c:v>
                </c:pt>
                <c:pt idx="209">
                  <c:v>0.26619999999999955</c:v>
                </c:pt>
                <c:pt idx="210">
                  <c:v>0.28729999999999922</c:v>
                </c:pt>
                <c:pt idx="211">
                  <c:v>0.27249999999999996</c:v>
                </c:pt>
                <c:pt idx="212">
                  <c:v>0.28000000000000025</c:v>
                </c:pt>
                <c:pt idx="213">
                  <c:v>0.28269999999999929</c:v>
                </c:pt>
                <c:pt idx="214">
                  <c:v>0.29000000000000004</c:v>
                </c:pt>
                <c:pt idx="215">
                  <c:v>0.29400000000000048</c:v>
                </c:pt>
                <c:pt idx="216">
                  <c:v>0.28499999999999925</c:v>
                </c:pt>
                <c:pt idx="217">
                  <c:v>0.28500000000000014</c:v>
                </c:pt>
                <c:pt idx="218">
                  <c:v>0.28840000000000021</c:v>
                </c:pt>
                <c:pt idx="219">
                  <c:v>0.28500000000000014</c:v>
                </c:pt>
                <c:pt idx="220">
                  <c:v>0.28169999999999984</c:v>
                </c:pt>
                <c:pt idx="221">
                  <c:v>0.27890000000000015</c:v>
                </c:pt>
                <c:pt idx="222">
                  <c:v>0.27430000000000021</c:v>
                </c:pt>
                <c:pt idx="223">
                  <c:v>0.27430000000000021</c:v>
                </c:pt>
                <c:pt idx="224">
                  <c:v>0.27329999999999988</c:v>
                </c:pt>
                <c:pt idx="225">
                  <c:v>0.27280000000000015</c:v>
                </c:pt>
                <c:pt idx="226">
                  <c:v>0.27109999999999967</c:v>
                </c:pt>
                <c:pt idx="227">
                  <c:v>0.27109999999999967</c:v>
                </c:pt>
                <c:pt idx="228">
                  <c:v>0.26909999999999989</c:v>
                </c:pt>
                <c:pt idx="229">
                  <c:v>0.26970000000000027</c:v>
                </c:pt>
                <c:pt idx="230">
                  <c:v>0.25640000000000018</c:v>
                </c:pt>
                <c:pt idx="231">
                  <c:v>0.26049999999999951</c:v>
                </c:pt>
                <c:pt idx="232">
                  <c:v>0.26500000000000057</c:v>
                </c:pt>
                <c:pt idx="233">
                  <c:v>0.27829999999999977</c:v>
                </c:pt>
                <c:pt idx="234">
                  <c:v>0.28249999999999975</c:v>
                </c:pt>
                <c:pt idx="235">
                  <c:v>0.28920000000000012</c:v>
                </c:pt>
                <c:pt idx="236">
                  <c:v>0.28500000000000014</c:v>
                </c:pt>
                <c:pt idx="237">
                  <c:v>0.28279999999999994</c:v>
                </c:pt>
                <c:pt idx="238">
                  <c:v>0.28000000000000025</c:v>
                </c:pt>
                <c:pt idx="239">
                  <c:v>0.27890000000000015</c:v>
                </c:pt>
                <c:pt idx="240">
                  <c:v>0.27409999999999979</c:v>
                </c:pt>
                <c:pt idx="241">
                  <c:v>0.28129999999999988</c:v>
                </c:pt>
                <c:pt idx="242">
                  <c:v>0.27989999999999959</c:v>
                </c:pt>
                <c:pt idx="243">
                  <c:v>0.27989999999999959</c:v>
                </c:pt>
                <c:pt idx="244">
                  <c:v>0.28000000000000025</c:v>
                </c:pt>
                <c:pt idx="245">
                  <c:v>0.27500000000000036</c:v>
                </c:pt>
                <c:pt idx="246">
                  <c:v>0.27999999999999936</c:v>
                </c:pt>
                <c:pt idx="247">
                  <c:v>0.28000000000000025</c:v>
                </c:pt>
                <c:pt idx="248">
                  <c:v>0.2793000000000001</c:v>
                </c:pt>
                <c:pt idx="249">
                  <c:v>0.28589999999999982</c:v>
                </c:pt>
                <c:pt idx="250">
                  <c:v>0.29739999999999966</c:v>
                </c:pt>
                <c:pt idx="251">
                  <c:v>0.2889999999999997</c:v>
                </c:pt>
                <c:pt idx="252">
                  <c:v>0.29499999999999993</c:v>
                </c:pt>
                <c:pt idx="253">
                  <c:v>0.29999999999999982</c:v>
                </c:pt>
                <c:pt idx="254">
                  <c:v>0.30370000000000008</c:v>
                </c:pt>
                <c:pt idx="255">
                  <c:v>0.32039999999999935</c:v>
                </c:pt>
                <c:pt idx="256">
                  <c:v>0.3100000000000005</c:v>
                </c:pt>
                <c:pt idx="257">
                  <c:v>0.30999999999999961</c:v>
                </c:pt>
                <c:pt idx="258">
                  <c:v>0.30799999999999983</c:v>
                </c:pt>
                <c:pt idx="259">
                  <c:v>0.31340000000000057</c:v>
                </c:pt>
                <c:pt idx="260">
                  <c:v>0.30619999999999958</c:v>
                </c:pt>
                <c:pt idx="261">
                  <c:v>0.30499999999999972</c:v>
                </c:pt>
                <c:pt idx="262">
                  <c:v>0.31230000000000047</c:v>
                </c:pt>
                <c:pt idx="263">
                  <c:v>0.3149999999999995</c:v>
                </c:pt>
                <c:pt idx="264">
                  <c:v>0.31720000000000059</c:v>
                </c:pt>
                <c:pt idx="265">
                  <c:v>0.31640000000000068</c:v>
                </c:pt>
                <c:pt idx="266">
                  <c:v>0.3169000000000004</c:v>
                </c:pt>
                <c:pt idx="267">
                  <c:v>0.32500000000000018</c:v>
                </c:pt>
                <c:pt idx="268">
                  <c:v>0.2464000000000004</c:v>
                </c:pt>
                <c:pt idx="269">
                  <c:v>0.33699999999999974</c:v>
                </c:pt>
                <c:pt idx="270">
                  <c:v>0.33549999999999969</c:v>
                </c:pt>
                <c:pt idx="271">
                  <c:v>0.3420999999999994</c:v>
                </c:pt>
                <c:pt idx="272">
                  <c:v>0.35099999999999998</c:v>
                </c:pt>
                <c:pt idx="273">
                  <c:v>0.35899999999999999</c:v>
                </c:pt>
                <c:pt idx="274">
                  <c:v>0.36140000000000061</c:v>
                </c:pt>
                <c:pt idx="275">
                  <c:v>0.36850000000000005</c:v>
                </c:pt>
                <c:pt idx="276">
                  <c:v>0.375</c:v>
                </c:pt>
                <c:pt idx="277">
                  <c:v>0.36709999999999976</c:v>
                </c:pt>
                <c:pt idx="278">
                  <c:v>0.35139999999999993</c:v>
                </c:pt>
                <c:pt idx="279">
                  <c:v>0.32819999999999983</c:v>
                </c:pt>
                <c:pt idx="280">
                  <c:v>0.33499999999999996</c:v>
                </c:pt>
                <c:pt idx="281">
                  <c:v>0.33669999999999956</c:v>
                </c:pt>
                <c:pt idx="282">
                  <c:v>0.33570000000000011</c:v>
                </c:pt>
                <c:pt idx="283">
                  <c:v>0.32939999999999969</c:v>
                </c:pt>
                <c:pt idx="284">
                  <c:v>0.31310000000000038</c:v>
                </c:pt>
                <c:pt idx="285">
                  <c:v>0.30499999999999972</c:v>
                </c:pt>
                <c:pt idx="286">
                  <c:v>0.30999999999999961</c:v>
                </c:pt>
                <c:pt idx="287">
                  <c:v>0.30219999999999914</c:v>
                </c:pt>
                <c:pt idx="288">
                  <c:v>0.29999999999999982</c:v>
                </c:pt>
                <c:pt idx="289">
                  <c:v>0.29130000000000056</c:v>
                </c:pt>
                <c:pt idx="290">
                  <c:v>0.29640000000000022</c:v>
                </c:pt>
                <c:pt idx="291">
                  <c:v>0.3041999999999998</c:v>
                </c:pt>
                <c:pt idx="292">
                  <c:v>0.29650000000000087</c:v>
                </c:pt>
                <c:pt idx="293">
                  <c:v>0.29280000000000062</c:v>
                </c:pt>
                <c:pt idx="294">
                  <c:v>0.29399999999999959</c:v>
                </c:pt>
                <c:pt idx="295">
                  <c:v>0.29000000000000004</c:v>
                </c:pt>
                <c:pt idx="296">
                  <c:v>0.28659999999999997</c:v>
                </c:pt>
                <c:pt idx="297">
                  <c:v>0.28610000000000024</c:v>
                </c:pt>
                <c:pt idx="298">
                  <c:v>0.30109999999999992</c:v>
                </c:pt>
                <c:pt idx="299">
                  <c:v>0.29589999999999961</c:v>
                </c:pt>
                <c:pt idx="300">
                  <c:v>0.29000000000000004</c:v>
                </c:pt>
                <c:pt idx="301">
                  <c:v>0.29499999999999993</c:v>
                </c:pt>
                <c:pt idx="302">
                  <c:v>0.30220000000000002</c:v>
                </c:pt>
                <c:pt idx="303">
                  <c:v>0.3050000000000006</c:v>
                </c:pt>
                <c:pt idx="304">
                  <c:v>0.30180000000000007</c:v>
                </c:pt>
                <c:pt idx="305">
                  <c:v>0.30869999999999997</c:v>
                </c:pt>
                <c:pt idx="306">
                  <c:v>0.3125</c:v>
                </c:pt>
                <c:pt idx="307">
                  <c:v>0.32279999999999998</c:v>
                </c:pt>
                <c:pt idx="308">
                  <c:v>0.32829999999999959</c:v>
                </c:pt>
                <c:pt idx="309">
                  <c:v>0.32850000000000001</c:v>
                </c:pt>
                <c:pt idx="310">
                  <c:v>0.33000000000000007</c:v>
                </c:pt>
                <c:pt idx="311">
                  <c:v>0.32359999999999989</c:v>
                </c:pt>
                <c:pt idx="312">
                  <c:v>0.32189999999999941</c:v>
                </c:pt>
                <c:pt idx="313">
                  <c:v>0.3171999999999997</c:v>
                </c:pt>
                <c:pt idx="314">
                  <c:v>0.31240000000000023</c:v>
                </c:pt>
                <c:pt idx="315">
                  <c:v>0.30719999999999992</c:v>
                </c:pt>
                <c:pt idx="316">
                  <c:v>0.30380000000000074</c:v>
                </c:pt>
                <c:pt idx="317">
                  <c:v>0.29999999999999982</c:v>
                </c:pt>
                <c:pt idx="318">
                  <c:v>0.29809999999999981</c:v>
                </c:pt>
                <c:pt idx="319">
                  <c:v>0.2986999999999993</c:v>
                </c:pt>
                <c:pt idx="320">
                  <c:v>0.30120000000000058</c:v>
                </c:pt>
                <c:pt idx="321">
                  <c:v>0.30139999999999922</c:v>
                </c:pt>
                <c:pt idx="322">
                  <c:v>0.29059999999999953</c:v>
                </c:pt>
                <c:pt idx="323">
                  <c:v>0.29079999999999995</c:v>
                </c:pt>
                <c:pt idx="324">
                  <c:v>0.29490000000000016</c:v>
                </c:pt>
                <c:pt idx="325">
                  <c:v>0.29499999999999993</c:v>
                </c:pt>
                <c:pt idx="326">
                  <c:v>0.29499999999999993</c:v>
                </c:pt>
                <c:pt idx="327">
                  <c:v>0.29000000000000004</c:v>
                </c:pt>
                <c:pt idx="328">
                  <c:v>0.2984</c:v>
                </c:pt>
                <c:pt idx="329">
                  <c:v>0.29499999999999993</c:v>
                </c:pt>
                <c:pt idx="330">
                  <c:v>0.29000000000000004</c:v>
                </c:pt>
                <c:pt idx="331">
                  <c:v>0.29000000000000004</c:v>
                </c:pt>
                <c:pt idx="332">
                  <c:v>0.28840000000000021</c:v>
                </c:pt>
                <c:pt idx="333">
                  <c:v>0.29809999999999981</c:v>
                </c:pt>
                <c:pt idx="334">
                  <c:v>0.29049999999999976</c:v>
                </c:pt>
                <c:pt idx="335">
                  <c:v>0.2865000000000002</c:v>
                </c:pt>
                <c:pt idx="336">
                  <c:v>0.27700000000000014</c:v>
                </c:pt>
                <c:pt idx="337">
                  <c:v>0.27120000000000033</c:v>
                </c:pt>
                <c:pt idx="338">
                  <c:v>0.27729999999999944</c:v>
                </c:pt>
                <c:pt idx="339">
                  <c:v>0.26619999999999955</c:v>
                </c:pt>
                <c:pt idx="340">
                  <c:v>0.24800000000000022</c:v>
                </c:pt>
                <c:pt idx="341">
                  <c:v>0.24400000000000066</c:v>
                </c:pt>
                <c:pt idx="342">
                  <c:v>0.24429999999999996</c:v>
                </c:pt>
                <c:pt idx="343">
                  <c:v>0.24190000000000023</c:v>
                </c:pt>
                <c:pt idx="344">
                  <c:v>0.2400000000000011</c:v>
                </c:pt>
                <c:pt idx="345">
                  <c:v>0.2370000000000001</c:v>
                </c:pt>
                <c:pt idx="346">
                  <c:v>0.24000000000000021</c:v>
                </c:pt>
                <c:pt idx="347">
                  <c:v>0.23499999999999943</c:v>
                </c:pt>
                <c:pt idx="348">
                  <c:v>0.23679999999999968</c:v>
                </c:pt>
                <c:pt idx="349">
                  <c:v>0.24350000000000005</c:v>
                </c:pt>
                <c:pt idx="350">
                  <c:v>0.25049999999999972</c:v>
                </c:pt>
                <c:pt idx="351">
                  <c:v>0.24749999999999961</c:v>
                </c:pt>
                <c:pt idx="352">
                  <c:v>0.24000000000000021</c:v>
                </c:pt>
                <c:pt idx="353">
                  <c:v>0.23999999999999932</c:v>
                </c:pt>
                <c:pt idx="354">
                  <c:v>0.24150000000000027</c:v>
                </c:pt>
                <c:pt idx="355">
                  <c:v>0.24429999999999996</c:v>
                </c:pt>
                <c:pt idx="356">
                  <c:v>0.2466999999999997</c:v>
                </c:pt>
                <c:pt idx="357">
                  <c:v>0.2466999999999997</c:v>
                </c:pt>
                <c:pt idx="358">
                  <c:v>0.24000000000000021</c:v>
                </c:pt>
                <c:pt idx="359">
                  <c:v>0.24019999999999975</c:v>
                </c:pt>
                <c:pt idx="360">
                  <c:v>0.23350000000000115</c:v>
                </c:pt>
                <c:pt idx="361">
                  <c:v>0.23630000000000084</c:v>
                </c:pt>
                <c:pt idx="362">
                  <c:v>0.23820000000000086</c:v>
                </c:pt>
                <c:pt idx="363">
                  <c:v>0.24130000000000074</c:v>
                </c:pt>
                <c:pt idx="364">
                  <c:v>0.23859999999999992</c:v>
                </c:pt>
                <c:pt idx="365">
                  <c:v>0.23339999999999961</c:v>
                </c:pt>
                <c:pt idx="366">
                  <c:v>0.22660000000000036</c:v>
                </c:pt>
                <c:pt idx="367">
                  <c:v>0.22519999999999918</c:v>
                </c:pt>
                <c:pt idx="368">
                  <c:v>0.22489999999999988</c:v>
                </c:pt>
                <c:pt idx="369">
                  <c:v>0.22760000000000069</c:v>
                </c:pt>
                <c:pt idx="370">
                  <c:v>0.22499999999999964</c:v>
                </c:pt>
                <c:pt idx="371">
                  <c:v>0.23499999999999943</c:v>
                </c:pt>
                <c:pt idx="372">
                  <c:v>0.23000000000000043</c:v>
                </c:pt>
                <c:pt idx="373">
                  <c:v>0.22999999999999865</c:v>
                </c:pt>
                <c:pt idx="374">
                  <c:v>0.23000000000000043</c:v>
                </c:pt>
                <c:pt idx="375">
                  <c:v>0.22940000000000005</c:v>
                </c:pt>
                <c:pt idx="376">
                  <c:v>0.2215000000000007</c:v>
                </c:pt>
                <c:pt idx="377">
                  <c:v>0.22000000000000064</c:v>
                </c:pt>
                <c:pt idx="378">
                  <c:v>0.22359999999999935</c:v>
                </c:pt>
                <c:pt idx="379">
                  <c:v>0.20499999999999829</c:v>
                </c:pt>
                <c:pt idx="380">
                  <c:v>0.19030000000000058</c:v>
                </c:pt>
                <c:pt idx="381">
                  <c:v>0.18130000000000024</c:v>
                </c:pt>
                <c:pt idx="382">
                  <c:v>0.17000000000000171</c:v>
                </c:pt>
                <c:pt idx="383">
                  <c:v>0.16999999999999993</c:v>
                </c:pt>
                <c:pt idx="384">
                  <c:v>0.16999999999999993</c:v>
                </c:pt>
                <c:pt idx="385">
                  <c:v>0.17469999999999963</c:v>
                </c:pt>
                <c:pt idx="386">
                  <c:v>0.16830000000000034</c:v>
                </c:pt>
                <c:pt idx="387">
                  <c:v>0.16750000000000043</c:v>
                </c:pt>
                <c:pt idx="388">
                  <c:v>0.16999999999999993</c:v>
                </c:pt>
                <c:pt idx="389">
                  <c:v>0.16599999999999859</c:v>
                </c:pt>
                <c:pt idx="390">
                  <c:v>0.1615000000000002</c:v>
                </c:pt>
                <c:pt idx="391">
                  <c:v>0.16999999999999993</c:v>
                </c:pt>
                <c:pt idx="392">
                  <c:v>0.16999999999999993</c:v>
                </c:pt>
                <c:pt idx="393">
                  <c:v>0.16999999999999993</c:v>
                </c:pt>
                <c:pt idx="394">
                  <c:v>0.17710000000000115</c:v>
                </c:pt>
                <c:pt idx="395">
                  <c:v>0.17319999999999958</c:v>
                </c:pt>
                <c:pt idx="396">
                  <c:v>0.15970000000000084</c:v>
                </c:pt>
                <c:pt idx="397">
                  <c:v>0.15710000000000157</c:v>
                </c:pt>
                <c:pt idx="398">
                  <c:v>0.15840000000000032</c:v>
                </c:pt>
                <c:pt idx="399">
                  <c:v>0.15649999999999942</c:v>
                </c:pt>
                <c:pt idx="400">
                  <c:v>0.14649999999999963</c:v>
                </c:pt>
                <c:pt idx="401">
                  <c:v>0.14279999999999937</c:v>
                </c:pt>
                <c:pt idx="402">
                  <c:v>0.14299999999999891</c:v>
                </c:pt>
                <c:pt idx="403">
                  <c:v>0.14530000000000065</c:v>
                </c:pt>
                <c:pt idx="404">
                  <c:v>0.14359999999999928</c:v>
                </c:pt>
                <c:pt idx="405">
                  <c:v>0.15000000000000036</c:v>
                </c:pt>
                <c:pt idx="406">
                  <c:v>0.14380000000000059</c:v>
                </c:pt>
                <c:pt idx="407">
                  <c:v>0.14499999999999957</c:v>
                </c:pt>
                <c:pt idx="408">
                  <c:v>0.14840000000000053</c:v>
                </c:pt>
                <c:pt idx="409">
                  <c:v>0.14559999999999995</c:v>
                </c:pt>
                <c:pt idx="410">
                  <c:v>0.15340000000000131</c:v>
                </c:pt>
                <c:pt idx="411">
                  <c:v>0.14299999999999891</c:v>
                </c:pt>
                <c:pt idx="412">
                  <c:v>0.14620000000000033</c:v>
                </c:pt>
                <c:pt idx="413">
                  <c:v>0.13640000000000008</c:v>
                </c:pt>
                <c:pt idx="414">
                  <c:v>0.13320000000000043</c:v>
                </c:pt>
                <c:pt idx="415">
                  <c:v>0.13000000000000078</c:v>
                </c:pt>
                <c:pt idx="416">
                  <c:v>0.12359999999999971</c:v>
                </c:pt>
                <c:pt idx="417">
                  <c:v>0.11439999999999984</c:v>
                </c:pt>
                <c:pt idx="418">
                  <c:v>0.10379999999999967</c:v>
                </c:pt>
                <c:pt idx="419">
                  <c:v>0.1225000000000005</c:v>
                </c:pt>
                <c:pt idx="420">
                  <c:v>0.12349999999999994</c:v>
                </c:pt>
                <c:pt idx="421">
                  <c:v>0.11999999999999922</c:v>
                </c:pt>
                <c:pt idx="422">
                  <c:v>0.12950000000000017</c:v>
                </c:pt>
                <c:pt idx="423">
                  <c:v>0.14000000000000057</c:v>
                </c:pt>
                <c:pt idx="424">
                  <c:v>0.13499999999999979</c:v>
                </c:pt>
                <c:pt idx="425">
                  <c:v>0.1333000000000002</c:v>
                </c:pt>
                <c:pt idx="426">
                  <c:v>0.12260000000000026</c:v>
                </c:pt>
                <c:pt idx="427">
                  <c:v>0.10500000000000043</c:v>
                </c:pt>
                <c:pt idx="428">
                  <c:v>0.10089999999999932</c:v>
                </c:pt>
                <c:pt idx="429">
                  <c:v>8.0000000000000071E-2</c:v>
                </c:pt>
                <c:pt idx="430">
                  <c:v>8.9999999999999858E-2</c:v>
                </c:pt>
                <c:pt idx="431">
                  <c:v>8.0000000000000071E-2</c:v>
                </c:pt>
                <c:pt idx="432">
                  <c:v>8.4999999999999076E-2</c:v>
                </c:pt>
                <c:pt idx="433">
                  <c:v>9.0000000000001634E-2</c:v>
                </c:pt>
                <c:pt idx="434">
                  <c:v>8.5000000000000853E-2</c:v>
                </c:pt>
                <c:pt idx="435">
                  <c:v>7.7199999999999491E-2</c:v>
                </c:pt>
                <c:pt idx="436">
                  <c:v>7.4999999999999289E-2</c:v>
                </c:pt>
                <c:pt idx="437">
                  <c:v>7.3700000000000543E-2</c:v>
                </c:pt>
                <c:pt idx="438">
                  <c:v>6.7599999999998772E-2</c:v>
                </c:pt>
                <c:pt idx="439">
                  <c:v>7.5499999999999901E-2</c:v>
                </c:pt>
                <c:pt idx="440">
                  <c:v>6.9200000000000372E-2</c:v>
                </c:pt>
                <c:pt idx="441">
                  <c:v>6.130000000000102E-2</c:v>
                </c:pt>
                <c:pt idx="442">
                  <c:v>6.2799999999999301E-2</c:v>
                </c:pt>
                <c:pt idx="443">
                  <c:v>6.0999999999999943E-2</c:v>
                </c:pt>
                <c:pt idx="444">
                  <c:v>6.4999999999999503E-2</c:v>
                </c:pt>
                <c:pt idx="445">
                  <c:v>6.4999999999999503E-2</c:v>
                </c:pt>
                <c:pt idx="446">
                  <c:v>7.219999999999871E-2</c:v>
                </c:pt>
                <c:pt idx="447">
                  <c:v>8.4999999999999076E-2</c:v>
                </c:pt>
                <c:pt idx="448">
                  <c:v>8.539999999999992E-2</c:v>
                </c:pt>
                <c:pt idx="449">
                  <c:v>8.7199999999999278E-2</c:v>
                </c:pt>
                <c:pt idx="450">
                  <c:v>8.6499999999999133E-2</c:v>
                </c:pt>
                <c:pt idx="451">
                  <c:v>9.9599999999998801E-2</c:v>
                </c:pt>
                <c:pt idx="452">
                  <c:v>9.8599999999999355E-2</c:v>
                </c:pt>
                <c:pt idx="453">
                  <c:v>0.1036999999999999</c:v>
                </c:pt>
                <c:pt idx="454">
                  <c:v>0.11129999999999995</c:v>
                </c:pt>
                <c:pt idx="455">
                  <c:v>0.11749999999999972</c:v>
                </c:pt>
                <c:pt idx="456">
                  <c:v>0.1252999999999993</c:v>
                </c:pt>
                <c:pt idx="457">
                  <c:v>0.125</c:v>
                </c:pt>
                <c:pt idx="458">
                  <c:v>0.125</c:v>
                </c:pt>
                <c:pt idx="459">
                  <c:v>0.13000000000000078</c:v>
                </c:pt>
                <c:pt idx="460">
                  <c:v>0.12999999999999901</c:v>
                </c:pt>
                <c:pt idx="461">
                  <c:v>0.12870000000000026</c:v>
                </c:pt>
                <c:pt idx="462">
                  <c:v>0.1296999999999997</c:v>
                </c:pt>
                <c:pt idx="463">
                  <c:v>0.12999999999999901</c:v>
                </c:pt>
                <c:pt idx="464">
                  <c:v>0.125</c:v>
                </c:pt>
                <c:pt idx="465">
                  <c:v>0.12900000000000134</c:v>
                </c:pt>
                <c:pt idx="466">
                  <c:v>0.12099999999999866</c:v>
                </c:pt>
                <c:pt idx="467">
                  <c:v>0.12729999999999997</c:v>
                </c:pt>
                <c:pt idx="468">
                  <c:v>0.13499999999999979</c:v>
                </c:pt>
                <c:pt idx="469">
                  <c:v>0.13059999999999938</c:v>
                </c:pt>
                <c:pt idx="470">
                  <c:v>0.13499999999999979</c:v>
                </c:pt>
                <c:pt idx="471">
                  <c:v>0.12999999999999901</c:v>
                </c:pt>
                <c:pt idx="472">
                  <c:v>0.12119999999999997</c:v>
                </c:pt>
                <c:pt idx="473">
                  <c:v>0.12119999999999997</c:v>
                </c:pt>
                <c:pt idx="474">
                  <c:v>0.1272000000000002</c:v>
                </c:pt>
                <c:pt idx="475">
                  <c:v>0.12609999999999921</c:v>
                </c:pt>
                <c:pt idx="476">
                  <c:v>0.12890000000000157</c:v>
                </c:pt>
                <c:pt idx="477">
                  <c:v>0.13499999999999979</c:v>
                </c:pt>
                <c:pt idx="478">
                  <c:v>0.13499999999999979</c:v>
                </c:pt>
                <c:pt idx="479">
                  <c:v>0.12230000000000096</c:v>
                </c:pt>
                <c:pt idx="480">
                  <c:v>0.11909999999999954</c:v>
                </c:pt>
                <c:pt idx="481">
                  <c:v>0.10660000000000025</c:v>
                </c:pt>
                <c:pt idx="482">
                  <c:v>0.10289999999999999</c:v>
                </c:pt>
                <c:pt idx="483">
                  <c:v>9.5900000000000318E-2</c:v>
                </c:pt>
                <c:pt idx="484">
                  <c:v>9.9999999999999645E-2</c:v>
                </c:pt>
                <c:pt idx="485">
                  <c:v>9.9999999999999645E-2</c:v>
                </c:pt>
                <c:pt idx="486">
                  <c:v>0.10269999999999868</c:v>
                </c:pt>
                <c:pt idx="487">
                  <c:v>9.4999999999998863E-2</c:v>
                </c:pt>
                <c:pt idx="488">
                  <c:v>9.5000000000000639E-2</c:v>
                </c:pt>
                <c:pt idx="489">
                  <c:v>9.6500000000000696E-2</c:v>
                </c:pt>
                <c:pt idx="490">
                  <c:v>8.0999999999999517E-2</c:v>
                </c:pt>
                <c:pt idx="491">
                  <c:v>8.6100000000000065E-2</c:v>
                </c:pt>
                <c:pt idx="492">
                  <c:v>8.5499999999999687E-2</c:v>
                </c:pt>
                <c:pt idx="493">
                  <c:v>9.4700000000001339E-2</c:v>
                </c:pt>
                <c:pt idx="494">
                  <c:v>8.8300000000000267E-2</c:v>
                </c:pt>
                <c:pt idx="495">
                  <c:v>8.8800000000000878E-2</c:v>
                </c:pt>
                <c:pt idx="496">
                  <c:v>8.4500000000000242E-2</c:v>
                </c:pt>
                <c:pt idx="497">
                  <c:v>9.5000000000000639E-2</c:v>
                </c:pt>
                <c:pt idx="498">
                  <c:v>8.9100000000000179E-2</c:v>
                </c:pt>
                <c:pt idx="499">
                  <c:v>8.2800000000000651E-2</c:v>
                </c:pt>
                <c:pt idx="500">
                  <c:v>8.9299999999999713E-2</c:v>
                </c:pt>
                <c:pt idx="501">
                  <c:v>9.4999999999998863E-2</c:v>
                </c:pt>
                <c:pt idx="502">
                  <c:v>8.4500000000000242E-2</c:v>
                </c:pt>
                <c:pt idx="503">
                  <c:v>8.4299999999998931E-2</c:v>
                </c:pt>
                <c:pt idx="504">
                  <c:v>8.3600000000000563E-2</c:v>
                </c:pt>
                <c:pt idx="505">
                  <c:v>8.2599999999999341E-2</c:v>
                </c:pt>
                <c:pt idx="506">
                  <c:v>8.8199999999998724E-2</c:v>
                </c:pt>
                <c:pt idx="507">
                  <c:v>8.0999999999999517E-2</c:v>
                </c:pt>
                <c:pt idx="508">
                  <c:v>7.9100000000000392E-2</c:v>
                </c:pt>
                <c:pt idx="509">
                  <c:v>8.3800000000000097E-2</c:v>
                </c:pt>
                <c:pt idx="510">
                  <c:v>8.0799999999999983E-2</c:v>
                </c:pt>
                <c:pt idx="511">
                  <c:v>7.4999999999999289E-2</c:v>
                </c:pt>
                <c:pt idx="512">
                  <c:v>7.5000000000001066E-2</c:v>
                </c:pt>
                <c:pt idx="513">
                  <c:v>7.099999999999973E-2</c:v>
                </c:pt>
                <c:pt idx="514">
                  <c:v>7.0100000000000051E-2</c:v>
                </c:pt>
                <c:pt idx="515">
                  <c:v>6.9200000000000372E-2</c:v>
                </c:pt>
                <c:pt idx="516">
                  <c:v>7.660000000000089E-2</c:v>
                </c:pt>
                <c:pt idx="517">
                  <c:v>6.9700000000000983E-2</c:v>
                </c:pt>
                <c:pt idx="518">
                  <c:v>7.6999999999999957E-2</c:v>
                </c:pt>
                <c:pt idx="519">
                  <c:v>7.3999999999999844E-2</c:v>
                </c:pt>
                <c:pt idx="520">
                  <c:v>6.4999999999999503E-2</c:v>
                </c:pt>
                <c:pt idx="521">
                  <c:v>6.6100000000000492E-2</c:v>
                </c:pt>
                <c:pt idx="522">
                  <c:v>6.7599999999998772E-2</c:v>
                </c:pt>
                <c:pt idx="523">
                  <c:v>6.4999999999999503E-2</c:v>
                </c:pt>
                <c:pt idx="524">
                  <c:v>5.8699999999999974E-2</c:v>
                </c:pt>
                <c:pt idx="525">
                  <c:v>6.670000000000087E-2</c:v>
                </c:pt>
                <c:pt idx="526">
                  <c:v>6.0900000000000176E-2</c:v>
                </c:pt>
                <c:pt idx="527">
                  <c:v>6.1599999999998545E-2</c:v>
                </c:pt>
                <c:pt idx="528">
                  <c:v>6.6200000000000259E-2</c:v>
                </c:pt>
                <c:pt idx="529">
                  <c:v>5.9200000000000585E-2</c:v>
                </c:pt>
                <c:pt idx="530">
                  <c:v>6.4999999999999503E-2</c:v>
                </c:pt>
                <c:pt idx="531">
                  <c:v>6.0000000000000497E-2</c:v>
                </c:pt>
                <c:pt idx="532">
                  <c:v>6.8099999999999383E-2</c:v>
                </c:pt>
                <c:pt idx="533">
                  <c:v>5.7599999999998985E-2</c:v>
                </c:pt>
                <c:pt idx="534">
                  <c:v>7.0000000000000284E-2</c:v>
                </c:pt>
                <c:pt idx="535">
                  <c:v>6.9999999999998508E-2</c:v>
                </c:pt>
                <c:pt idx="536">
                  <c:v>7.4999999999999289E-2</c:v>
                </c:pt>
                <c:pt idx="537">
                  <c:v>7.3000000000000398E-2</c:v>
                </c:pt>
                <c:pt idx="538">
                  <c:v>7.7600000000000335E-2</c:v>
                </c:pt>
                <c:pt idx="539">
                  <c:v>8.6500000000000909E-2</c:v>
                </c:pt>
                <c:pt idx="540">
                  <c:v>8.5599999999999454E-2</c:v>
                </c:pt>
                <c:pt idx="541">
                  <c:v>9.1300000000000381E-2</c:v>
                </c:pt>
                <c:pt idx="542">
                  <c:v>9.9999999999999645E-2</c:v>
                </c:pt>
                <c:pt idx="543">
                  <c:v>0.10130000000000017</c:v>
                </c:pt>
                <c:pt idx="544">
                  <c:v>0.13000000000000078</c:v>
                </c:pt>
                <c:pt idx="545">
                  <c:v>0.125</c:v>
                </c:pt>
                <c:pt idx="546">
                  <c:v>0.12770000000000081</c:v>
                </c:pt>
                <c:pt idx="547">
                  <c:v>0.11570000000000036</c:v>
                </c:pt>
                <c:pt idx="548">
                  <c:v>0.12000000000000099</c:v>
                </c:pt>
                <c:pt idx="549">
                  <c:v>0.11500000000000021</c:v>
                </c:pt>
                <c:pt idx="550">
                  <c:v>0.10999999999999943</c:v>
                </c:pt>
                <c:pt idx="551">
                  <c:v>0.10500000000000043</c:v>
                </c:pt>
                <c:pt idx="552">
                  <c:v>0.11679999999999957</c:v>
                </c:pt>
                <c:pt idx="553">
                  <c:v>0.11500000000000021</c:v>
                </c:pt>
                <c:pt idx="554">
                  <c:v>0.10640000000000072</c:v>
                </c:pt>
                <c:pt idx="555">
                  <c:v>0.10489999999999888</c:v>
                </c:pt>
                <c:pt idx="556">
                  <c:v>0.10119999999999862</c:v>
                </c:pt>
                <c:pt idx="557">
                  <c:v>0.10000000000000142</c:v>
                </c:pt>
                <c:pt idx="558">
                  <c:v>0.10749999999999993</c:v>
                </c:pt>
                <c:pt idx="559">
                  <c:v>0.1034000000000006</c:v>
                </c:pt>
                <c:pt idx="560">
                  <c:v>0.10449999999999982</c:v>
                </c:pt>
                <c:pt idx="561">
                  <c:v>9.9999999999999645E-2</c:v>
                </c:pt>
                <c:pt idx="562">
                  <c:v>9.8599999999999355E-2</c:v>
                </c:pt>
                <c:pt idx="563">
                  <c:v>0.10479999999999912</c:v>
                </c:pt>
                <c:pt idx="564">
                  <c:v>9.4999999999998863E-2</c:v>
                </c:pt>
                <c:pt idx="565">
                  <c:v>0.10850000000000115</c:v>
                </c:pt>
                <c:pt idx="566">
                  <c:v>9.7200000000000841E-2</c:v>
                </c:pt>
                <c:pt idx="567">
                  <c:v>9.1299999999998604E-2</c:v>
                </c:pt>
                <c:pt idx="568">
                  <c:v>9.6199999999999619E-2</c:v>
                </c:pt>
                <c:pt idx="569">
                  <c:v>8.3899999999999864E-2</c:v>
                </c:pt>
                <c:pt idx="570">
                  <c:v>8.0000000000000071E-2</c:v>
                </c:pt>
                <c:pt idx="571">
                  <c:v>7.7799999999999869E-2</c:v>
                </c:pt>
                <c:pt idx="572">
                  <c:v>8.0000000000000071E-2</c:v>
                </c:pt>
                <c:pt idx="573">
                  <c:v>7.8200000000000713E-2</c:v>
                </c:pt>
                <c:pt idx="574">
                  <c:v>8.2100000000000506E-2</c:v>
                </c:pt>
                <c:pt idx="575">
                  <c:v>7.5800000000000978E-2</c:v>
                </c:pt>
                <c:pt idx="576">
                  <c:v>8.0000000000000071E-2</c:v>
                </c:pt>
                <c:pt idx="577">
                  <c:v>8.4999999999999076E-2</c:v>
                </c:pt>
                <c:pt idx="578">
                  <c:v>8.4199999999999164E-2</c:v>
                </c:pt>
                <c:pt idx="579">
                  <c:v>8.2399999999999807E-2</c:v>
                </c:pt>
                <c:pt idx="580">
                  <c:v>8.680000000000021E-2</c:v>
                </c:pt>
                <c:pt idx="581">
                  <c:v>8.0799999999999983E-2</c:v>
                </c:pt>
                <c:pt idx="582">
                  <c:v>8.9499999999999247E-2</c:v>
                </c:pt>
                <c:pt idx="583">
                  <c:v>8.0000000000000071E-2</c:v>
                </c:pt>
                <c:pt idx="584">
                  <c:v>8.0000000000000071E-2</c:v>
                </c:pt>
                <c:pt idx="585">
                  <c:v>8.0999999999999517E-2</c:v>
                </c:pt>
                <c:pt idx="586">
                  <c:v>8.9000000000000412E-2</c:v>
                </c:pt>
                <c:pt idx="587">
                  <c:v>8.230000000000004E-2</c:v>
                </c:pt>
                <c:pt idx="588">
                  <c:v>8.7699999999999889E-2</c:v>
                </c:pt>
                <c:pt idx="589">
                  <c:v>8.1400000000000361E-2</c:v>
                </c:pt>
                <c:pt idx="590">
                  <c:v>7.7400000000000801E-2</c:v>
                </c:pt>
                <c:pt idx="591">
                  <c:v>7.6599999999999113E-2</c:v>
                </c:pt>
                <c:pt idx="592">
                  <c:v>7.7099999999999724E-2</c:v>
                </c:pt>
                <c:pt idx="593">
                  <c:v>7.2299999999998477E-2</c:v>
                </c:pt>
                <c:pt idx="594">
                  <c:v>6.7899999999999849E-2</c:v>
                </c:pt>
                <c:pt idx="595">
                  <c:v>6.9600000000001216E-2</c:v>
                </c:pt>
                <c:pt idx="596">
                  <c:v>7.3000000000000398E-2</c:v>
                </c:pt>
                <c:pt idx="597">
                  <c:v>7.0800000000000196E-2</c:v>
                </c:pt>
                <c:pt idx="598">
                  <c:v>7.0000000000000284E-2</c:v>
                </c:pt>
                <c:pt idx="599">
                  <c:v>7.0000000000000284E-2</c:v>
                </c:pt>
                <c:pt idx="600">
                  <c:v>6.7800000000000082E-2</c:v>
                </c:pt>
                <c:pt idx="601">
                  <c:v>6.6200000000000259E-2</c:v>
                </c:pt>
                <c:pt idx="602">
                  <c:v>6.7699999999998539E-2</c:v>
                </c:pt>
                <c:pt idx="603">
                  <c:v>6.6599999999999326E-2</c:v>
                </c:pt>
                <c:pt idx="604">
                  <c:v>6.0000000000000497E-2</c:v>
                </c:pt>
                <c:pt idx="605">
                  <c:v>6.6499999999999559E-2</c:v>
                </c:pt>
                <c:pt idx="606">
                  <c:v>7.1099999999999497E-2</c:v>
                </c:pt>
                <c:pt idx="607">
                  <c:v>7.6399999999999579E-2</c:v>
                </c:pt>
                <c:pt idx="608">
                  <c:v>6.7999999999999616E-2</c:v>
                </c:pt>
                <c:pt idx="609">
                  <c:v>6.9300000000000139E-2</c:v>
                </c:pt>
                <c:pt idx="610">
                  <c:v>6.7500000000000782E-2</c:v>
                </c:pt>
                <c:pt idx="611">
                  <c:v>6.7500000000000782E-2</c:v>
                </c:pt>
                <c:pt idx="612">
                  <c:v>6.0799999999998633E-2</c:v>
                </c:pt>
                <c:pt idx="613">
                  <c:v>6.7099999999999937E-2</c:v>
                </c:pt>
                <c:pt idx="614">
                  <c:v>7.2899999999998855E-2</c:v>
                </c:pt>
                <c:pt idx="615">
                  <c:v>6.8900000000001071E-2</c:v>
                </c:pt>
                <c:pt idx="616">
                  <c:v>7.6399999999999579E-2</c:v>
                </c:pt>
                <c:pt idx="617">
                  <c:v>6.4399999999999125E-2</c:v>
                </c:pt>
                <c:pt idx="618">
                  <c:v>7.0899999999999963E-2</c:v>
                </c:pt>
                <c:pt idx="619">
                  <c:v>7.4299999999999145E-2</c:v>
                </c:pt>
                <c:pt idx="620">
                  <c:v>6.8599999999999994E-2</c:v>
                </c:pt>
                <c:pt idx="621">
                  <c:v>7.3299999999999699E-2</c:v>
                </c:pt>
                <c:pt idx="622">
                  <c:v>7.7099999999999724E-2</c:v>
                </c:pt>
                <c:pt idx="623">
                  <c:v>7.5900000000000745E-2</c:v>
                </c:pt>
                <c:pt idx="624">
                  <c:v>7.3900000000000077E-2</c:v>
                </c:pt>
                <c:pt idx="625">
                  <c:v>7.6799999999998647E-2</c:v>
                </c:pt>
                <c:pt idx="626">
                  <c:v>8.3300000000001262E-2</c:v>
                </c:pt>
                <c:pt idx="627">
                  <c:v>8.0000000000000071E-2</c:v>
                </c:pt>
                <c:pt idx="628">
                  <c:v>8.0000000000000071E-2</c:v>
                </c:pt>
                <c:pt idx="629">
                  <c:v>8.0000000000000071E-2</c:v>
                </c:pt>
                <c:pt idx="630">
                  <c:v>7.8999999999998849E-2</c:v>
                </c:pt>
                <c:pt idx="631">
                  <c:v>7.9100000000000392E-2</c:v>
                </c:pt>
                <c:pt idx="632">
                  <c:v>7.8600000000001558E-2</c:v>
                </c:pt>
                <c:pt idx="633">
                  <c:v>7.8900000000000858E-2</c:v>
                </c:pt>
                <c:pt idx="634">
                  <c:v>7.1199999999999264E-2</c:v>
                </c:pt>
                <c:pt idx="635">
                  <c:v>6.8599999999999994E-2</c:v>
                </c:pt>
                <c:pt idx="636">
                  <c:v>7.6999999999999957E-2</c:v>
                </c:pt>
                <c:pt idx="637">
                  <c:v>8.2499999999999574E-2</c:v>
                </c:pt>
                <c:pt idx="638">
                  <c:v>7.6700000000000657E-2</c:v>
                </c:pt>
                <c:pt idx="639">
                  <c:v>7.8699999999999548E-2</c:v>
                </c:pt>
                <c:pt idx="640">
                  <c:v>7.1699999999999875E-2</c:v>
                </c:pt>
                <c:pt idx="641">
                  <c:v>7.5300000000000367E-2</c:v>
                </c:pt>
                <c:pt idx="642">
                  <c:v>7.0100000000000051E-2</c:v>
                </c:pt>
                <c:pt idx="643">
                  <c:v>6.9300000000000139E-2</c:v>
                </c:pt>
                <c:pt idx="644">
                  <c:v>6.980000000000075E-2</c:v>
                </c:pt>
                <c:pt idx="645">
                  <c:v>6.8900000000001071E-2</c:v>
                </c:pt>
                <c:pt idx="646">
                  <c:v>5.9099999999999042E-2</c:v>
                </c:pt>
                <c:pt idx="647">
                  <c:v>6.3499999999999446E-2</c:v>
                </c:pt>
                <c:pt idx="648">
                  <c:v>7.3700000000000543E-2</c:v>
                </c:pt>
                <c:pt idx="649">
                  <c:v>6.1700000000000088E-2</c:v>
                </c:pt>
                <c:pt idx="650">
                  <c:v>6.7099999999999937E-2</c:v>
                </c:pt>
                <c:pt idx="651">
                  <c:v>6.0500000000001108E-2</c:v>
                </c:pt>
                <c:pt idx="652">
                  <c:v>6.2599999999999767E-2</c:v>
                </c:pt>
                <c:pt idx="653">
                  <c:v>5.8699999999999974E-2</c:v>
                </c:pt>
                <c:pt idx="654">
                  <c:v>5.0399999999999778E-2</c:v>
                </c:pt>
                <c:pt idx="655">
                  <c:v>5.3400000000001668E-2</c:v>
                </c:pt>
                <c:pt idx="656">
                  <c:v>4.8000000000000043E-2</c:v>
                </c:pt>
                <c:pt idx="657">
                  <c:v>5.2999999999999048E-2</c:v>
                </c:pt>
                <c:pt idx="658">
                  <c:v>5.5299999999999017E-2</c:v>
                </c:pt>
                <c:pt idx="659">
                  <c:v>5.7000000000000384E-2</c:v>
                </c:pt>
                <c:pt idx="660">
                  <c:v>4.6799999999999287E-2</c:v>
                </c:pt>
                <c:pt idx="661">
                  <c:v>5.5699999999999861E-2</c:v>
                </c:pt>
                <c:pt idx="662">
                  <c:v>4.529999999999923E-2</c:v>
                </c:pt>
                <c:pt idx="663">
                  <c:v>4.5900000000001384E-2</c:v>
                </c:pt>
                <c:pt idx="664">
                  <c:v>4.6499999999999986E-2</c:v>
                </c:pt>
                <c:pt idx="665">
                  <c:v>3.9999999999999147E-2</c:v>
                </c:pt>
                <c:pt idx="666">
                  <c:v>4.0900000000000603E-2</c:v>
                </c:pt>
                <c:pt idx="667">
                  <c:v>4.4999999999999929E-2</c:v>
                </c:pt>
                <c:pt idx="668">
                  <c:v>4.0799999999999059E-2</c:v>
                </c:pt>
                <c:pt idx="669">
                  <c:v>4.9999999999998934E-2</c:v>
                </c:pt>
                <c:pt idx="670">
                  <c:v>3.9999999999999147E-2</c:v>
                </c:pt>
                <c:pt idx="671">
                  <c:v>4.8000000000000043E-2</c:v>
                </c:pt>
                <c:pt idx="672">
                  <c:v>5.6400000000000006E-2</c:v>
                </c:pt>
                <c:pt idx="673">
                  <c:v>5.099999999999838E-2</c:v>
                </c:pt>
                <c:pt idx="674">
                  <c:v>4.6299999999998676E-2</c:v>
                </c:pt>
                <c:pt idx="675">
                  <c:v>4.97999999999994E-2</c:v>
                </c:pt>
                <c:pt idx="676">
                  <c:v>5.3900000000000503E-2</c:v>
                </c:pt>
                <c:pt idx="677">
                  <c:v>4.3599999999999639E-2</c:v>
                </c:pt>
                <c:pt idx="678">
                  <c:v>4.8299999999999343E-2</c:v>
                </c:pt>
                <c:pt idx="679">
                  <c:v>3.4800000000000608E-2</c:v>
                </c:pt>
                <c:pt idx="680">
                  <c:v>3.6400000000000432E-2</c:v>
                </c:pt>
                <c:pt idx="681">
                  <c:v>2.8800000000000381E-2</c:v>
                </c:pt>
                <c:pt idx="682">
                  <c:v>4.1100000000000136E-2</c:v>
                </c:pt>
                <c:pt idx="683">
                  <c:v>3.5400000000000986E-2</c:v>
                </c:pt>
                <c:pt idx="684">
                  <c:v>3.9099999999999469E-2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C-4553-AC09-0ADE5716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3096"/>
        <c:axId val="575962768"/>
      </c:lineChart>
      <c:dateAx>
        <c:axId val="408697032"/>
        <c:scaling>
          <c:orientation val="minMax"/>
        </c:scaling>
        <c:delete val="0"/>
        <c:axPos val="b"/>
        <c:numFmt formatCode="[$-416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52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  <c:crossAx val="408697688"/>
        <c:crosses val="autoZero"/>
        <c:auto val="1"/>
        <c:lblOffset val="100"/>
        <c:baseTimeUnit val="days"/>
      </c:dateAx>
      <c:valAx>
        <c:axId val="408697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8697032"/>
        <c:crosses val="autoZero"/>
        <c:crossBetween val="between"/>
      </c:valAx>
      <c:valAx>
        <c:axId val="575962768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5963096"/>
        <c:crosses val="max"/>
        <c:crossBetween val="between"/>
      </c:valAx>
      <c:dateAx>
        <c:axId val="5759630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59627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1"/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CF53F8-81BD-4810-8050-32F83D40604B}">
  <sheetPr/>
  <sheetViews>
    <sheetView zoomScale="8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0584" cy="600182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23A51A-96F9-0722-D938-08B489B531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3212-D38F-4B0B-9018-33E15C46D8AB}">
  <dimension ref="A1:G686"/>
  <sheetViews>
    <sheetView tabSelected="1" workbookViewId="0">
      <selection activeCell="G19" sqref="G19"/>
    </sheetView>
  </sheetViews>
  <sheetFormatPr defaultRowHeight="14.4" x14ac:dyDescent="0.3"/>
  <cols>
    <col min="1" max="1" width="17.44140625" bestFit="1" customWidth="1"/>
    <col min="2" max="2" width="6.5546875" bestFit="1" customWidth="1"/>
    <col min="3" max="3" width="18.77734375" bestFit="1" customWidth="1"/>
    <col min="4" max="4" width="20.55468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21</v>
      </c>
      <c r="E1" s="15" t="s">
        <v>4</v>
      </c>
      <c r="F1" s="15" t="s">
        <v>19</v>
      </c>
    </row>
    <row r="2" spans="1:6" x14ac:dyDescent="0.3">
      <c r="A2" s="1">
        <v>43865</v>
      </c>
      <c r="B2" t="s">
        <v>3</v>
      </c>
      <c r="C2" s="1">
        <v>45292</v>
      </c>
      <c r="D2">
        <v>5.8992000000000004</v>
      </c>
      <c r="E2" s="16">
        <f>SUMIFS(DIs!J:J,DIs!A:A,'Séries Spreads'!A2)</f>
        <v>5.86</v>
      </c>
      <c r="F2" s="16">
        <f>D2-E2</f>
        <v>3.9200000000000124E-2</v>
      </c>
    </row>
    <row r="3" spans="1:6" x14ac:dyDescent="0.3">
      <c r="A3" s="1">
        <v>43866</v>
      </c>
      <c r="B3" t="s">
        <v>3</v>
      </c>
      <c r="C3" s="1">
        <v>45292</v>
      </c>
      <c r="D3">
        <v>5.8590999999999998</v>
      </c>
      <c r="E3" s="16">
        <f>SUMIFS(DIs!J:J,DIs!A:A,'Séries Spreads'!A3)</f>
        <v>5.82</v>
      </c>
      <c r="F3" s="16">
        <f t="shared" ref="F3:F66" si="0">D3-E3</f>
        <v>3.9099999999999469E-2</v>
      </c>
    </row>
    <row r="4" spans="1:6" x14ac:dyDescent="0.3">
      <c r="A4" s="1">
        <v>43867</v>
      </c>
      <c r="B4" t="s">
        <v>3</v>
      </c>
      <c r="C4" s="1">
        <v>45292</v>
      </c>
      <c r="D4">
        <v>5.9489999999999998</v>
      </c>
      <c r="E4" s="16">
        <f>SUMIFS(DIs!J:J,DIs!A:A,'Séries Spreads'!A4)</f>
        <v>5.91</v>
      </c>
      <c r="F4" s="16">
        <f t="shared" si="0"/>
        <v>3.8999999999999702E-2</v>
      </c>
    </row>
    <row r="5" spans="1:6" x14ac:dyDescent="0.3">
      <c r="A5" s="1">
        <v>43868</v>
      </c>
      <c r="B5" t="s">
        <v>3</v>
      </c>
      <c r="C5" s="1">
        <v>45292</v>
      </c>
      <c r="D5">
        <v>5.9992000000000001</v>
      </c>
      <c r="E5" s="16">
        <f>SUMIFS(DIs!J:J,DIs!A:A,'Séries Spreads'!A5)</f>
        <v>5.96</v>
      </c>
      <c r="F5" s="16">
        <f t="shared" si="0"/>
        <v>3.9200000000000124E-2</v>
      </c>
    </row>
    <row r="6" spans="1:6" x14ac:dyDescent="0.3">
      <c r="A6" s="1">
        <v>43871</v>
      </c>
      <c r="B6" t="s">
        <v>3</v>
      </c>
      <c r="C6" s="1">
        <v>45292</v>
      </c>
      <c r="D6">
        <v>5.9485000000000001</v>
      </c>
      <c r="E6" s="16">
        <f>SUMIFS(DIs!J:J,DIs!A:A,'Séries Spreads'!A6)</f>
        <v>5.91</v>
      </c>
      <c r="F6" s="16">
        <f t="shared" si="0"/>
        <v>3.8499999999999979E-2</v>
      </c>
    </row>
    <row r="7" spans="1:6" x14ac:dyDescent="0.3">
      <c r="A7" s="1">
        <v>43872</v>
      </c>
      <c r="B7" t="s">
        <v>3</v>
      </c>
      <c r="C7" s="1">
        <v>45292</v>
      </c>
      <c r="D7">
        <v>5.8686999999999996</v>
      </c>
      <c r="E7" s="16">
        <f>SUMIFS(DIs!J:J,DIs!A:A,'Séries Spreads'!A7)</f>
        <v>5.83</v>
      </c>
      <c r="F7" s="16">
        <f t="shared" si="0"/>
        <v>3.8699999999999513E-2</v>
      </c>
    </row>
    <row r="8" spans="1:6" x14ac:dyDescent="0.3">
      <c r="A8" s="1">
        <v>43873</v>
      </c>
      <c r="B8" t="s">
        <v>3</v>
      </c>
      <c r="C8" s="1">
        <v>45292</v>
      </c>
      <c r="D8">
        <v>5.8182999999999998</v>
      </c>
      <c r="E8" s="16">
        <f>SUMIFS(DIs!J:J,DIs!A:A,'Séries Spreads'!A8)</f>
        <v>5.78</v>
      </c>
      <c r="F8" s="16">
        <f t="shared" si="0"/>
        <v>3.8299999999999557E-2</v>
      </c>
    </row>
    <row r="9" spans="1:6" x14ac:dyDescent="0.3">
      <c r="A9" s="1">
        <v>43874</v>
      </c>
      <c r="B9" t="s">
        <v>3</v>
      </c>
      <c r="C9" s="1">
        <v>45292</v>
      </c>
      <c r="D9">
        <v>5.86</v>
      </c>
      <c r="E9" s="16">
        <f>SUMIFS(DIs!J:J,DIs!A:A,'Séries Spreads'!A9)</f>
        <v>5.82</v>
      </c>
      <c r="F9" s="16">
        <f t="shared" si="0"/>
        <v>4.0000000000000036E-2</v>
      </c>
    </row>
    <row r="10" spans="1:6" x14ac:dyDescent="0.3">
      <c r="A10" s="1">
        <v>43875</v>
      </c>
      <c r="B10" t="s">
        <v>3</v>
      </c>
      <c r="C10" s="1">
        <v>45292</v>
      </c>
      <c r="D10">
        <v>5.7331000000000003</v>
      </c>
      <c r="E10" s="16">
        <f>SUMIFS(DIs!J:J,DIs!A:A,'Séries Spreads'!A10)</f>
        <v>5.69</v>
      </c>
      <c r="F10" s="16">
        <f t="shared" si="0"/>
        <v>4.3099999999999916E-2</v>
      </c>
    </row>
    <row r="11" spans="1:6" x14ac:dyDescent="0.3">
      <c r="A11" s="1">
        <v>43878</v>
      </c>
      <c r="B11" t="s">
        <v>3</v>
      </c>
      <c r="C11" s="1">
        <v>45292</v>
      </c>
      <c r="D11">
        <v>5.7442000000000002</v>
      </c>
      <c r="E11" s="16">
        <f>SUMIFS(DIs!J:J,DIs!A:A,'Séries Spreads'!A11)</f>
        <v>5.7</v>
      </c>
      <c r="F11" s="16">
        <f t="shared" si="0"/>
        <v>4.4200000000000017E-2</v>
      </c>
    </row>
    <row r="12" spans="1:6" x14ac:dyDescent="0.3">
      <c r="A12" s="1">
        <v>43879</v>
      </c>
      <c r="B12" t="s">
        <v>3</v>
      </c>
      <c r="C12" s="1">
        <v>45292</v>
      </c>
      <c r="D12">
        <v>5.7659000000000002</v>
      </c>
      <c r="E12" s="16">
        <f>SUMIFS(DIs!J:J,DIs!A:A,'Séries Spreads'!A12)</f>
        <v>5.72</v>
      </c>
      <c r="F12" s="16">
        <f t="shared" si="0"/>
        <v>4.5900000000000496E-2</v>
      </c>
    </row>
    <row r="13" spans="1:6" x14ac:dyDescent="0.3">
      <c r="A13" s="1">
        <v>43880</v>
      </c>
      <c r="B13" t="s">
        <v>3</v>
      </c>
      <c r="C13" s="1">
        <v>45292</v>
      </c>
      <c r="D13">
        <v>5.7058999999999997</v>
      </c>
      <c r="E13" s="16">
        <f>SUMIFS(DIs!J:J,DIs!A:A,'Séries Spreads'!A13)</f>
        <v>5.66</v>
      </c>
      <c r="F13" s="16">
        <f t="shared" si="0"/>
        <v>4.5899999999999608E-2</v>
      </c>
    </row>
    <row r="14" spans="1:6" x14ac:dyDescent="0.3">
      <c r="A14" s="1">
        <v>43881</v>
      </c>
      <c r="B14" t="s">
        <v>3</v>
      </c>
      <c r="C14" s="1">
        <v>45292</v>
      </c>
      <c r="D14">
        <v>5.7408000000000001</v>
      </c>
      <c r="E14" s="16">
        <f>SUMIFS(DIs!J:J,DIs!A:A,'Séries Spreads'!A14)</f>
        <v>5.69</v>
      </c>
      <c r="F14" s="16">
        <f t="shared" si="0"/>
        <v>5.0799999999999734E-2</v>
      </c>
    </row>
    <row r="15" spans="1:6" x14ac:dyDescent="0.3">
      <c r="A15" s="1">
        <v>43882</v>
      </c>
      <c r="B15" t="s">
        <v>3</v>
      </c>
      <c r="C15" s="1">
        <v>45292</v>
      </c>
      <c r="D15">
        <v>5.81</v>
      </c>
      <c r="E15" s="16">
        <f>SUMIFS(DIs!J:J,DIs!A:A,'Séries Spreads'!A15)</f>
        <v>5.75</v>
      </c>
      <c r="F15" s="16">
        <f t="shared" si="0"/>
        <v>5.9999999999999609E-2</v>
      </c>
    </row>
    <row r="16" spans="1:6" x14ac:dyDescent="0.3">
      <c r="A16" s="1">
        <v>43887</v>
      </c>
      <c r="B16" t="s">
        <v>3</v>
      </c>
      <c r="C16" s="1">
        <v>45292</v>
      </c>
      <c r="D16">
        <v>5.9450000000000003</v>
      </c>
      <c r="E16" s="16">
        <f>SUMIFS(DIs!J:J,DIs!A:A,'Séries Spreads'!A16)</f>
        <v>5.89</v>
      </c>
      <c r="F16" s="16">
        <f t="shared" si="0"/>
        <v>5.5000000000000604E-2</v>
      </c>
    </row>
    <row r="17" spans="1:6" x14ac:dyDescent="0.3">
      <c r="A17" s="1">
        <v>43888</v>
      </c>
      <c r="B17" t="s">
        <v>3</v>
      </c>
      <c r="C17" s="1">
        <v>45292</v>
      </c>
      <c r="D17">
        <v>5.8361000000000001</v>
      </c>
      <c r="E17" s="16">
        <f>SUMIFS(DIs!J:J,DIs!A:A,'Séries Spreads'!A17)</f>
        <v>5.79</v>
      </c>
      <c r="F17" s="16">
        <f t="shared" si="0"/>
        <v>4.610000000000003E-2</v>
      </c>
    </row>
    <row r="18" spans="1:6" x14ac:dyDescent="0.3">
      <c r="A18" s="1">
        <v>43889</v>
      </c>
      <c r="B18" t="s">
        <v>3</v>
      </c>
      <c r="C18" s="1">
        <v>45292</v>
      </c>
      <c r="D18">
        <v>5.8377999999999997</v>
      </c>
      <c r="E18" s="16">
        <f>SUMIFS(DIs!J:J,DIs!A:A,'Séries Spreads'!A18)</f>
        <v>5.79</v>
      </c>
      <c r="F18" s="16">
        <f t="shared" si="0"/>
        <v>4.7799999999999621E-2</v>
      </c>
    </row>
    <row r="19" spans="1:6" x14ac:dyDescent="0.3">
      <c r="A19" s="1">
        <v>43892</v>
      </c>
      <c r="B19" t="s">
        <v>3</v>
      </c>
      <c r="C19" s="1">
        <v>45292</v>
      </c>
      <c r="D19">
        <v>5.5666000000000002</v>
      </c>
      <c r="E19" s="16">
        <f>SUMIFS(DIs!J:J,DIs!A:A,'Séries Spreads'!A19)</f>
        <v>5.52</v>
      </c>
      <c r="F19" s="16">
        <f t="shared" si="0"/>
        <v>4.6600000000000641E-2</v>
      </c>
    </row>
    <row r="20" spans="1:6" x14ac:dyDescent="0.3">
      <c r="A20" s="1">
        <v>43893</v>
      </c>
      <c r="B20" t="s">
        <v>3</v>
      </c>
      <c r="C20" s="1">
        <v>45292</v>
      </c>
      <c r="D20">
        <v>5.4866000000000001</v>
      </c>
      <c r="E20" s="16">
        <f>SUMIFS(DIs!J:J,DIs!A:A,'Séries Spreads'!A20)</f>
        <v>5.44</v>
      </c>
      <c r="F20" s="16">
        <f t="shared" si="0"/>
        <v>4.6599999999999753E-2</v>
      </c>
    </row>
    <row r="21" spans="1:6" x14ac:dyDescent="0.3">
      <c r="A21" s="1">
        <v>43894</v>
      </c>
      <c r="B21" t="s">
        <v>3</v>
      </c>
      <c r="C21" s="1">
        <v>45292</v>
      </c>
      <c r="D21">
        <v>5.4348999999999998</v>
      </c>
      <c r="E21" s="16">
        <f>SUMIFS(DIs!J:J,DIs!A:A,'Séries Spreads'!A21)</f>
        <v>5.39</v>
      </c>
      <c r="F21" s="16">
        <f t="shared" si="0"/>
        <v>4.4900000000000162E-2</v>
      </c>
    </row>
    <row r="22" spans="1:6" x14ac:dyDescent="0.3">
      <c r="A22" s="1">
        <v>43895</v>
      </c>
      <c r="B22" t="s">
        <v>3</v>
      </c>
      <c r="C22" s="1">
        <v>45292</v>
      </c>
      <c r="D22">
        <v>5.6482999999999999</v>
      </c>
      <c r="E22" s="16">
        <f>SUMIFS(DIs!J:J,DIs!A:A,'Séries Spreads'!A22)</f>
        <v>5.6</v>
      </c>
      <c r="F22" s="16">
        <f t="shared" si="0"/>
        <v>4.8300000000000232E-2</v>
      </c>
    </row>
    <row r="23" spans="1:6" x14ac:dyDescent="0.3">
      <c r="A23" s="1">
        <v>43896</v>
      </c>
      <c r="B23" t="s">
        <v>3</v>
      </c>
      <c r="C23" s="1">
        <v>45292</v>
      </c>
      <c r="D23">
        <v>5.6657999999999999</v>
      </c>
      <c r="E23" s="16">
        <f>SUMIFS(DIs!J:J,DIs!A:A,'Séries Spreads'!A23)</f>
        <v>5.62</v>
      </c>
      <c r="F23" s="16">
        <f t="shared" si="0"/>
        <v>4.5799999999999841E-2</v>
      </c>
    </row>
    <row r="24" spans="1:6" x14ac:dyDescent="0.3">
      <c r="A24" s="1">
        <v>43899</v>
      </c>
      <c r="B24" t="s">
        <v>3</v>
      </c>
      <c r="C24" s="1">
        <v>45292</v>
      </c>
      <c r="D24">
        <v>5.9760999999999997</v>
      </c>
      <c r="E24" s="16">
        <f>SUMIFS(DIs!J:J,DIs!A:A,'Séries Spreads'!A24)</f>
        <v>5.94</v>
      </c>
      <c r="F24" s="16">
        <f t="shared" si="0"/>
        <v>3.6099999999999355E-2</v>
      </c>
    </row>
    <row r="25" spans="1:6" x14ac:dyDescent="0.3">
      <c r="A25" s="1">
        <v>43900</v>
      </c>
      <c r="B25" t="s">
        <v>3</v>
      </c>
      <c r="C25" s="1">
        <v>45292</v>
      </c>
      <c r="D25">
        <v>5.8441999999999998</v>
      </c>
      <c r="E25" s="16">
        <f>SUMIFS(DIs!J:J,DIs!A:A,'Séries Spreads'!A25)</f>
        <v>5.81</v>
      </c>
      <c r="F25" s="16">
        <f t="shared" si="0"/>
        <v>3.420000000000023E-2</v>
      </c>
    </row>
    <row r="26" spans="1:6" x14ac:dyDescent="0.3">
      <c r="A26" s="1">
        <v>43901</v>
      </c>
      <c r="B26" t="s">
        <v>3</v>
      </c>
      <c r="C26" s="1">
        <v>45292</v>
      </c>
      <c r="D26">
        <v>6.5549999999999997</v>
      </c>
      <c r="E26" s="16">
        <f>SUMIFS(DIs!J:J,DIs!A:A,'Séries Spreads'!A26)</f>
        <v>6.52</v>
      </c>
      <c r="F26" s="16">
        <f t="shared" si="0"/>
        <v>3.5000000000000142E-2</v>
      </c>
    </row>
    <row r="27" spans="1:6" x14ac:dyDescent="0.3">
      <c r="A27" s="1">
        <v>43902</v>
      </c>
      <c r="B27" t="s">
        <v>3</v>
      </c>
      <c r="C27" s="1">
        <v>45292</v>
      </c>
      <c r="D27">
        <v>7.89</v>
      </c>
      <c r="E27" s="16">
        <f>SUMIFS(DIs!J:J,DIs!A:A,'Séries Spreads'!A27)</f>
        <v>7.86</v>
      </c>
      <c r="F27" s="16">
        <f t="shared" si="0"/>
        <v>2.9999999999999361E-2</v>
      </c>
    </row>
    <row r="28" spans="1:6" x14ac:dyDescent="0.3">
      <c r="A28" s="1">
        <v>43903</v>
      </c>
      <c r="B28" t="s">
        <v>3</v>
      </c>
      <c r="C28" s="1">
        <v>45292</v>
      </c>
      <c r="D28">
        <v>6.7628000000000004</v>
      </c>
      <c r="E28" s="16">
        <f>SUMIFS(DIs!J:J,DIs!A:A,'Séries Spreads'!A28)</f>
        <v>6.73</v>
      </c>
      <c r="F28" s="16">
        <f t="shared" si="0"/>
        <v>3.279999999999994E-2</v>
      </c>
    </row>
    <row r="29" spans="1:6" x14ac:dyDescent="0.3">
      <c r="A29" s="1">
        <v>43906</v>
      </c>
      <c r="B29" t="s">
        <v>3</v>
      </c>
      <c r="C29" s="1">
        <v>45292</v>
      </c>
      <c r="D29">
        <v>6.5899000000000001</v>
      </c>
      <c r="E29" s="16">
        <f>SUMIFS(DIs!J:J,DIs!A:A,'Séries Spreads'!A29)</f>
        <v>6.56</v>
      </c>
      <c r="F29" s="16">
        <f t="shared" si="0"/>
        <v>2.9900000000000482E-2</v>
      </c>
    </row>
    <row r="30" spans="1:6" x14ac:dyDescent="0.3">
      <c r="A30" s="1">
        <v>43907</v>
      </c>
      <c r="B30" t="s">
        <v>3</v>
      </c>
      <c r="C30" s="1">
        <v>45292</v>
      </c>
      <c r="D30">
        <v>6.11</v>
      </c>
      <c r="E30" s="16">
        <f>SUMIFS(DIs!J:J,DIs!A:A,'Séries Spreads'!A30)</f>
        <v>6.08</v>
      </c>
      <c r="F30" s="16">
        <f t="shared" si="0"/>
        <v>3.0000000000000249E-2</v>
      </c>
    </row>
    <row r="31" spans="1:6" x14ac:dyDescent="0.3">
      <c r="A31" s="1">
        <v>43908</v>
      </c>
      <c r="B31" t="s">
        <v>3</v>
      </c>
      <c r="C31" s="1">
        <v>45292</v>
      </c>
      <c r="D31">
        <v>7.68</v>
      </c>
      <c r="E31" s="16">
        <f>SUMIFS(DIs!J:J,DIs!A:A,'Séries Spreads'!A31)</f>
        <v>7.65</v>
      </c>
      <c r="F31" s="16">
        <f t="shared" si="0"/>
        <v>2.9999999999999361E-2</v>
      </c>
    </row>
    <row r="32" spans="1:6" x14ac:dyDescent="0.3">
      <c r="A32" s="1">
        <v>43909</v>
      </c>
      <c r="B32" t="s">
        <v>3</v>
      </c>
      <c r="C32" s="1">
        <v>45292</v>
      </c>
      <c r="D32">
        <v>7.6852</v>
      </c>
      <c r="E32" s="16">
        <f>SUMIFS(DIs!J:J,DIs!A:A,'Séries Spreads'!A32)</f>
        <v>7.65</v>
      </c>
      <c r="F32" s="16">
        <f t="shared" si="0"/>
        <v>3.5199999999999676E-2</v>
      </c>
    </row>
    <row r="33" spans="1:6" x14ac:dyDescent="0.3">
      <c r="A33" s="1">
        <v>43910</v>
      </c>
      <c r="B33" t="s">
        <v>3</v>
      </c>
      <c r="C33" s="1">
        <v>45292</v>
      </c>
      <c r="D33">
        <v>7.7019000000000002</v>
      </c>
      <c r="E33" s="16">
        <f>SUMIFS(DIs!J:J,DIs!A:A,'Séries Spreads'!A33)</f>
        <v>7.65</v>
      </c>
      <c r="F33" s="16">
        <f t="shared" si="0"/>
        <v>5.1899999999999835E-2</v>
      </c>
    </row>
    <row r="34" spans="1:6" x14ac:dyDescent="0.3">
      <c r="A34" s="1">
        <v>43913</v>
      </c>
      <c r="B34" t="s">
        <v>3</v>
      </c>
      <c r="C34" s="1">
        <v>45292</v>
      </c>
      <c r="D34">
        <v>8.2200000000000006</v>
      </c>
      <c r="E34" s="16">
        <f>SUMIFS(DIs!J:J,DIs!A:A,'Séries Spreads'!A34)</f>
        <v>8.17</v>
      </c>
      <c r="F34" s="16">
        <f t="shared" si="0"/>
        <v>5.0000000000000711E-2</v>
      </c>
    </row>
    <row r="35" spans="1:6" x14ac:dyDescent="0.3">
      <c r="A35" s="1">
        <v>43914</v>
      </c>
      <c r="B35" t="s">
        <v>3</v>
      </c>
      <c r="C35" s="1">
        <v>45292</v>
      </c>
      <c r="D35">
        <v>7.7679999999999998</v>
      </c>
      <c r="E35" s="16">
        <f>SUMIFS(DIs!J:J,DIs!A:A,'Séries Spreads'!A35)</f>
        <v>7.72</v>
      </c>
      <c r="F35" s="16">
        <f t="shared" si="0"/>
        <v>4.8000000000000043E-2</v>
      </c>
    </row>
    <row r="36" spans="1:6" x14ac:dyDescent="0.3">
      <c r="A36" s="1">
        <v>43915</v>
      </c>
      <c r="B36" t="s">
        <v>3</v>
      </c>
      <c r="C36" s="1">
        <v>45292</v>
      </c>
      <c r="D36">
        <v>6.8426999999999998</v>
      </c>
      <c r="E36" s="16">
        <f>SUMIFS(DIs!J:J,DIs!A:A,'Séries Spreads'!A36)</f>
        <v>6.8</v>
      </c>
      <c r="F36" s="16">
        <f t="shared" si="0"/>
        <v>4.269999999999996E-2</v>
      </c>
    </row>
    <row r="37" spans="1:6" x14ac:dyDescent="0.3">
      <c r="A37" s="1">
        <v>43916</v>
      </c>
      <c r="B37" t="s">
        <v>3</v>
      </c>
      <c r="C37" s="1">
        <v>45292</v>
      </c>
      <c r="D37">
        <v>6.5932000000000004</v>
      </c>
      <c r="E37" s="16">
        <f>SUMIFS(DIs!J:J,DIs!A:A,'Séries Spreads'!A37)</f>
        <v>6.55</v>
      </c>
      <c r="F37" s="16">
        <f t="shared" si="0"/>
        <v>4.3200000000000571E-2</v>
      </c>
    </row>
    <row r="38" spans="1:6" x14ac:dyDescent="0.3">
      <c r="A38" s="1">
        <v>43917</v>
      </c>
      <c r="B38" t="s">
        <v>3</v>
      </c>
      <c r="C38" s="1">
        <v>45292</v>
      </c>
      <c r="D38">
        <v>6.53</v>
      </c>
      <c r="E38" s="16">
        <f>SUMIFS(DIs!J:J,DIs!A:A,'Séries Spreads'!A38)</f>
        <v>6.49</v>
      </c>
      <c r="F38" s="16">
        <f t="shared" si="0"/>
        <v>4.0000000000000036E-2</v>
      </c>
    </row>
    <row r="39" spans="1:6" x14ac:dyDescent="0.3">
      <c r="A39" s="1">
        <v>43920</v>
      </c>
      <c r="B39" t="s">
        <v>3</v>
      </c>
      <c r="C39" s="1">
        <v>45292</v>
      </c>
      <c r="D39">
        <v>6.2935999999999996</v>
      </c>
      <c r="E39" s="16">
        <f>SUMIFS(DIs!J:J,DIs!A:A,'Séries Spreads'!A39)</f>
        <v>6.25</v>
      </c>
      <c r="F39" s="16">
        <f t="shared" si="0"/>
        <v>4.3599999999999639E-2</v>
      </c>
    </row>
    <row r="40" spans="1:6" x14ac:dyDescent="0.3">
      <c r="A40" s="1">
        <v>43921</v>
      </c>
      <c r="B40" t="s">
        <v>3</v>
      </c>
      <c r="C40" s="1">
        <v>45292</v>
      </c>
      <c r="D40">
        <v>6.2260999999999997</v>
      </c>
      <c r="E40" s="16">
        <f>SUMIFS(DIs!J:J,DIs!A:A,'Séries Spreads'!A40)</f>
        <v>6.18</v>
      </c>
      <c r="F40" s="16">
        <f t="shared" si="0"/>
        <v>4.610000000000003E-2</v>
      </c>
    </row>
    <row r="41" spans="1:6" x14ac:dyDescent="0.3">
      <c r="A41" s="1">
        <v>43922</v>
      </c>
      <c r="B41" t="s">
        <v>3</v>
      </c>
      <c r="C41" s="1">
        <v>45292</v>
      </c>
      <c r="D41">
        <v>6.4485000000000001</v>
      </c>
      <c r="E41" s="16">
        <f>SUMIFS(DIs!J:J,DIs!A:A,'Séries Spreads'!A41)</f>
        <v>6.4</v>
      </c>
      <c r="F41" s="16">
        <f t="shared" si="0"/>
        <v>4.8499999999999766E-2</v>
      </c>
    </row>
    <row r="42" spans="1:6" x14ac:dyDescent="0.3">
      <c r="A42" s="1">
        <v>43923</v>
      </c>
      <c r="B42" t="s">
        <v>3</v>
      </c>
      <c r="C42" s="1">
        <v>45292</v>
      </c>
      <c r="D42">
        <v>6.399</v>
      </c>
      <c r="E42" s="16">
        <f>SUMIFS(DIs!J:J,DIs!A:A,'Séries Spreads'!A42)</f>
        <v>6.35</v>
      </c>
      <c r="F42" s="16">
        <f t="shared" si="0"/>
        <v>4.9000000000000377E-2</v>
      </c>
    </row>
    <row r="43" spans="1:6" x14ac:dyDescent="0.3">
      <c r="A43" s="1">
        <v>43924</v>
      </c>
      <c r="B43" t="s">
        <v>3</v>
      </c>
      <c r="C43" s="1">
        <v>45292</v>
      </c>
      <c r="D43">
        <v>6.6279000000000003</v>
      </c>
      <c r="E43" s="16">
        <f>SUMIFS(DIs!J:J,DIs!A:A,'Séries Spreads'!A43)</f>
        <v>6.58</v>
      </c>
      <c r="F43" s="16">
        <f t="shared" si="0"/>
        <v>4.7900000000000276E-2</v>
      </c>
    </row>
    <row r="44" spans="1:6" x14ac:dyDescent="0.3">
      <c r="A44" s="1">
        <v>43927</v>
      </c>
      <c r="B44" t="s">
        <v>3</v>
      </c>
      <c r="C44" s="1">
        <v>45292</v>
      </c>
      <c r="D44">
        <v>6.5533999999999999</v>
      </c>
      <c r="E44" s="16">
        <f>SUMIFS(DIs!J:J,DIs!A:A,'Séries Spreads'!A44)</f>
        <v>6.51</v>
      </c>
      <c r="F44" s="16">
        <f t="shared" si="0"/>
        <v>4.3400000000000105E-2</v>
      </c>
    </row>
    <row r="45" spans="1:6" x14ac:dyDescent="0.3">
      <c r="A45" s="1">
        <v>43928</v>
      </c>
      <c r="B45" t="s">
        <v>3</v>
      </c>
      <c r="C45" s="1">
        <v>45292</v>
      </c>
      <c r="D45">
        <v>6.4081999999999999</v>
      </c>
      <c r="E45" s="16">
        <f>SUMIFS(DIs!J:J,DIs!A:A,'Séries Spreads'!A45)</f>
        <v>6.37</v>
      </c>
      <c r="F45" s="16">
        <f t="shared" si="0"/>
        <v>3.819999999999979E-2</v>
      </c>
    </row>
    <row r="46" spans="1:6" x14ac:dyDescent="0.3">
      <c r="A46" s="1">
        <v>43929</v>
      </c>
      <c r="B46" t="s">
        <v>3</v>
      </c>
      <c r="C46" s="1">
        <v>45292</v>
      </c>
      <c r="D46">
        <v>6.2398999999999996</v>
      </c>
      <c r="E46" s="16">
        <f>SUMIFS(DIs!J:J,DIs!A:A,'Séries Spreads'!A46)</f>
        <v>6.2</v>
      </c>
      <c r="F46" s="16">
        <f t="shared" si="0"/>
        <v>3.989999999999938E-2</v>
      </c>
    </row>
    <row r="47" spans="1:6" x14ac:dyDescent="0.3">
      <c r="A47" s="1">
        <v>43930</v>
      </c>
      <c r="B47" t="s">
        <v>3</v>
      </c>
      <c r="C47" s="1">
        <v>45292</v>
      </c>
      <c r="D47">
        <v>6.05</v>
      </c>
      <c r="E47" s="16">
        <f>SUMIFS(DIs!J:J,DIs!A:A,'Séries Spreads'!A47)</f>
        <v>6.01</v>
      </c>
      <c r="F47" s="16">
        <f t="shared" si="0"/>
        <v>4.0000000000000036E-2</v>
      </c>
    </row>
    <row r="48" spans="1:6" x14ac:dyDescent="0.3">
      <c r="A48" s="1">
        <v>43934</v>
      </c>
      <c r="B48" t="s">
        <v>3</v>
      </c>
      <c r="C48" s="1">
        <v>45292</v>
      </c>
      <c r="D48">
        <v>5.9432999999999998</v>
      </c>
      <c r="E48" s="16">
        <f>SUMIFS(DIs!J:J,DIs!A:A,'Séries Spreads'!A48)</f>
        <v>5.9</v>
      </c>
      <c r="F48" s="16">
        <f t="shared" si="0"/>
        <v>4.329999999999945E-2</v>
      </c>
    </row>
    <row r="49" spans="1:6" x14ac:dyDescent="0.3">
      <c r="A49" s="1">
        <v>43935</v>
      </c>
      <c r="B49" t="s">
        <v>3</v>
      </c>
      <c r="C49" s="1">
        <v>45292</v>
      </c>
      <c r="D49">
        <v>5.7815000000000003</v>
      </c>
      <c r="E49" s="16">
        <f>SUMIFS(DIs!J:J,DIs!A:A,'Séries Spreads'!A49)</f>
        <v>5.74</v>
      </c>
      <c r="F49" s="16">
        <f t="shared" si="0"/>
        <v>4.1500000000000092E-2</v>
      </c>
    </row>
    <row r="50" spans="1:6" x14ac:dyDescent="0.3">
      <c r="A50" s="1">
        <v>43936</v>
      </c>
      <c r="B50" t="s">
        <v>3</v>
      </c>
      <c r="C50" s="1">
        <v>45292</v>
      </c>
      <c r="D50">
        <v>5.68</v>
      </c>
      <c r="E50" s="16">
        <f>SUMIFS(DIs!J:J,DIs!A:A,'Séries Spreads'!A50)</f>
        <v>5.64</v>
      </c>
      <c r="F50" s="16">
        <f t="shared" si="0"/>
        <v>4.0000000000000036E-2</v>
      </c>
    </row>
    <row r="51" spans="1:6" x14ac:dyDescent="0.3">
      <c r="A51" s="1">
        <v>43937</v>
      </c>
      <c r="B51" t="s">
        <v>3</v>
      </c>
      <c r="C51" s="1">
        <v>45292</v>
      </c>
      <c r="D51">
        <v>5.5542999999999996</v>
      </c>
      <c r="E51" s="16">
        <f>SUMIFS(DIs!J:J,DIs!A:A,'Séries Spreads'!A51)</f>
        <v>5.5</v>
      </c>
      <c r="F51" s="16">
        <f t="shared" si="0"/>
        <v>5.4299999999999571E-2</v>
      </c>
    </row>
    <row r="52" spans="1:6" x14ac:dyDescent="0.3">
      <c r="A52" s="1">
        <v>43938</v>
      </c>
      <c r="B52" t="s">
        <v>3</v>
      </c>
      <c r="C52" s="1">
        <v>45292</v>
      </c>
      <c r="D52">
        <v>5.5369999999999999</v>
      </c>
      <c r="E52" s="16">
        <f>SUMIFS(DIs!J:J,DIs!A:A,'Séries Spreads'!A52)</f>
        <v>5.48</v>
      </c>
      <c r="F52" s="16">
        <f t="shared" si="0"/>
        <v>5.6999999999999496E-2</v>
      </c>
    </row>
    <row r="53" spans="1:6" x14ac:dyDescent="0.3">
      <c r="A53" s="1">
        <v>43941</v>
      </c>
      <c r="B53" t="s">
        <v>3</v>
      </c>
      <c r="C53" s="1">
        <v>45292</v>
      </c>
      <c r="D53">
        <v>5.3579999999999997</v>
      </c>
      <c r="E53" s="16">
        <f>SUMIFS(DIs!J:J,DIs!A:A,'Séries Spreads'!A53)</f>
        <v>5.3</v>
      </c>
      <c r="F53" s="16">
        <f t="shared" si="0"/>
        <v>5.7999999999999829E-2</v>
      </c>
    </row>
    <row r="54" spans="1:6" x14ac:dyDescent="0.3">
      <c r="A54" s="1">
        <v>43943</v>
      </c>
      <c r="B54" t="s">
        <v>3</v>
      </c>
      <c r="C54" s="1">
        <v>45292</v>
      </c>
      <c r="D54">
        <v>5.25</v>
      </c>
      <c r="E54" s="16">
        <f>SUMIFS(DIs!J:J,DIs!A:A,'Séries Spreads'!A54)</f>
        <v>5.19</v>
      </c>
      <c r="F54" s="16">
        <f t="shared" si="0"/>
        <v>5.9999999999999609E-2</v>
      </c>
    </row>
    <row r="55" spans="1:6" x14ac:dyDescent="0.3">
      <c r="A55" s="1">
        <v>43944</v>
      </c>
      <c r="B55" t="s">
        <v>3</v>
      </c>
      <c r="C55" s="1">
        <v>45292</v>
      </c>
      <c r="D55">
        <v>5.6096000000000004</v>
      </c>
      <c r="E55" s="16">
        <f>SUMIFS(DIs!J:J,DIs!A:A,'Séries Spreads'!A55)</f>
        <v>5.54</v>
      </c>
      <c r="F55" s="16">
        <f t="shared" si="0"/>
        <v>6.9600000000000328E-2</v>
      </c>
    </row>
    <row r="56" spans="1:6" x14ac:dyDescent="0.3">
      <c r="A56" s="1">
        <v>43945</v>
      </c>
      <c r="B56" t="s">
        <v>3</v>
      </c>
      <c r="C56" s="1">
        <v>45292</v>
      </c>
      <c r="D56">
        <v>6.8935000000000004</v>
      </c>
      <c r="E56" s="16">
        <f>SUMIFS(DIs!J:J,DIs!A:A,'Séries Spreads'!A56)</f>
        <v>6.82</v>
      </c>
      <c r="F56" s="16">
        <f t="shared" si="0"/>
        <v>7.3500000000000121E-2</v>
      </c>
    </row>
    <row r="57" spans="1:6" x14ac:dyDescent="0.3">
      <c r="A57" s="1">
        <v>43948</v>
      </c>
      <c r="B57" t="s">
        <v>3</v>
      </c>
      <c r="C57" s="1">
        <v>45292</v>
      </c>
      <c r="D57">
        <v>6.9466000000000001</v>
      </c>
      <c r="E57" s="16">
        <f>SUMIFS(DIs!J:J,DIs!A:A,'Séries Spreads'!A57)</f>
        <v>6.87</v>
      </c>
      <c r="F57" s="16">
        <f t="shared" si="0"/>
        <v>7.6600000000000001E-2</v>
      </c>
    </row>
    <row r="58" spans="1:6" x14ac:dyDescent="0.3">
      <c r="A58" s="1">
        <v>43949</v>
      </c>
      <c r="B58" t="s">
        <v>3</v>
      </c>
      <c r="C58" s="1">
        <v>45292</v>
      </c>
      <c r="D58">
        <v>5.9649999999999999</v>
      </c>
      <c r="E58" s="16">
        <f>SUMIFS(DIs!J:J,DIs!A:A,'Séries Spreads'!A58)</f>
        <v>5.9</v>
      </c>
      <c r="F58" s="16">
        <f t="shared" si="0"/>
        <v>6.4999999999999503E-2</v>
      </c>
    </row>
    <row r="59" spans="1:6" x14ac:dyDescent="0.3">
      <c r="A59" s="1">
        <v>43950</v>
      </c>
      <c r="B59" t="s">
        <v>3</v>
      </c>
      <c r="C59" s="1">
        <v>45292</v>
      </c>
      <c r="D59">
        <v>5.87</v>
      </c>
      <c r="E59" s="16">
        <f>SUMIFS(DIs!J:J,DIs!A:A,'Séries Spreads'!A59)</f>
        <v>5.81</v>
      </c>
      <c r="F59" s="16">
        <f t="shared" si="0"/>
        <v>6.0000000000000497E-2</v>
      </c>
    </row>
    <row r="60" spans="1:6" x14ac:dyDescent="0.3">
      <c r="A60" s="1">
        <v>43951</v>
      </c>
      <c r="B60" t="s">
        <v>3</v>
      </c>
      <c r="C60" s="1">
        <v>45292</v>
      </c>
      <c r="D60">
        <v>5.875</v>
      </c>
      <c r="E60" s="16">
        <f>SUMIFS(DIs!J:J,DIs!A:A,'Séries Spreads'!A60)</f>
        <v>5.81</v>
      </c>
      <c r="F60" s="16">
        <f t="shared" si="0"/>
        <v>6.5000000000000391E-2</v>
      </c>
    </row>
    <row r="61" spans="1:6" x14ac:dyDescent="0.3">
      <c r="A61" s="1">
        <v>43955</v>
      </c>
      <c r="B61" t="s">
        <v>3</v>
      </c>
      <c r="C61" s="1">
        <v>45292</v>
      </c>
      <c r="D61">
        <v>6.024</v>
      </c>
      <c r="E61" s="16">
        <f>SUMIFS(DIs!J:J,DIs!A:A,'Séries Spreads'!A61)</f>
        <v>5.96</v>
      </c>
      <c r="F61" s="16">
        <f t="shared" si="0"/>
        <v>6.4000000000000057E-2</v>
      </c>
    </row>
    <row r="62" spans="1:6" x14ac:dyDescent="0.3">
      <c r="A62" s="1">
        <v>43956</v>
      </c>
      <c r="B62" t="s">
        <v>3</v>
      </c>
      <c r="C62" s="1">
        <v>45292</v>
      </c>
      <c r="D62">
        <v>5.8441000000000001</v>
      </c>
      <c r="E62" s="16">
        <f>SUMIFS(DIs!J:J,DIs!A:A,'Séries Spreads'!A62)</f>
        <v>5.78</v>
      </c>
      <c r="F62" s="16">
        <f t="shared" si="0"/>
        <v>6.4099999999999824E-2</v>
      </c>
    </row>
    <row r="63" spans="1:6" x14ac:dyDescent="0.3">
      <c r="A63" s="1">
        <v>43957</v>
      </c>
      <c r="B63" t="s">
        <v>3</v>
      </c>
      <c r="C63" s="1">
        <v>45292</v>
      </c>
      <c r="D63">
        <v>5.77</v>
      </c>
      <c r="E63" s="16">
        <f>SUMIFS(DIs!J:J,DIs!A:A,'Séries Spreads'!A63)</f>
        <v>5.71</v>
      </c>
      <c r="F63" s="16">
        <f t="shared" si="0"/>
        <v>5.9999999999999609E-2</v>
      </c>
    </row>
    <row r="64" spans="1:6" x14ac:dyDescent="0.3">
      <c r="A64" s="1">
        <v>43958</v>
      </c>
      <c r="B64" t="s">
        <v>3</v>
      </c>
      <c r="C64" s="1">
        <v>45292</v>
      </c>
      <c r="D64">
        <v>5.7805</v>
      </c>
      <c r="E64" s="16">
        <f>SUMIFS(DIs!J:J,DIs!A:A,'Séries Spreads'!A64)</f>
        <v>5.72</v>
      </c>
      <c r="F64" s="16">
        <f t="shared" si="0"/>
        <v>6.050000000000022E-2</v>
      </c>
    </row>
    <row r="65" spans="1:6" x14ac:dyDescent="0.3">
      <c r="A65" s="1">
        <v>43959</v>
      </c>
      <c r="B65" t="s">
        <v>3</v>
      </c>
      <c r="C65" s="1">
        <v>45292</v>
      </c>
      <c r="D65">
        <v>5.6584000000000003</v>
      </c>
      <c r="E65" s="16">
        <f>SUMIFS(DIs!J:J,DIs!A:A,'Séries Spreads'!A65)</f>
        <v>5.6</v>
      </c>
      <c r="F65" s="16">
        <f t="shared" si="0"/>
        <v>5.8400000000000674E-2</v>
      </c>
    </row>
    <row r="66" spans="1:6" x14ac:dyDescent="0.3">
      <c r="A66" s="1">
        <v>43962</v>
      </c>
      <c r="B66" t="s">
        <v>3</v>
      </c>
      <c r="C66" s="1">
        <v>45292</v>
      </c>
      <c r="D66">
        <v>5.6866000000000003</v>
      </c>
      <c r="E66" s="16">
        <f>SUMIFS(DIs!J:J,DIs!A:A,'Séries Spreads'!A66)</f>
        <v>5.63</v>
      </c>
      <c r="F66" s="16">
        <f t="shared" si="0"/>
        <v>5.6600000000000428E-2</v>
      </c>
    </row>
    <row r="67" spans="1:6" x14ac:dyDescent="0.3">
      <c r="A67" s="1">
        <v>43963</v>
      </c>
      <c r="B67" t="s">
        <v>3</v>
      </c>
      <c r="C67" s="1">
        <v>45292</v>
      </c>
      <c r="D67">
        <v>5.9763999999999999</v>
      </c>
      <c r="E67" s="16">
        <f>SUMIFS(DIs!J:J,DIs!A:A,'Séries Spreads'!A67)</f>
        <v>5.92</v>
      </c>
      <c r="F67" s="16">
        <f t="shared" ref="F67:F130" si="1">D67-E67</f>
        <v>5.6400000000000006E-2</v>
      </c>
    </row>
    <row r="68" spans="1:6" x14ac:dyDescent="0.3">
      <c r="A68" s="1">
        <v>43964</v>
      </c>
      <c r="B68" t="s">
        <v>3</v>
      </c>
      <c r="C68" s="1">
        <v>45292</v>
      </c>
      <c r="D68">
        <v>6.1825000000000001</v>
      </c>
      <c r="E68" s="16">
        <f>SUMIFS(DIs!J:J,DIs!A:A,'Séries Spreads'!A68)</f>
        <v>6.13</v>
      </c>
      <c r="F68" s="16">
        <f t="shared" si="1"/>
        <v>5.2500000000000213E-2</v>
      </c>
    </row>
    <row r="69" spans="1:6" x14ac:dyDescent="0.3">
      <c r="A69" s="1">
        <v>43965</v>
      </c>
      <c r="B69" t="s">
        <v>3</v>
      </c>
      <c r="C69" s="1">
        <v>45292</v>
      </c>
      <c r="D69">
        <v>6.0454999999999997</v>
      </c>
      <c r="E69" s="16">
        <f>SUMIFS(DIs!J:J,DIs!A:A,'Séries Spreads'!A69)</f>
        <v>5.99</v>
      </c>
      <c r="F69" s="16">
        <f t="shared" si="1"/>
        <v>5.5499999999999439E-2</v>
      </c>
    </row>
    <row r="70" spans="1:6" x14ac:dyDescent="0.3">
      <c r="A70" s="1">
        <v>43966</v>
      </c>
      <c r="B70" t="s">
        <v>3</v>
      </c>
      <c r="C70" s="1">
        <v>45292</v>
      </c>
      <c r="D70">
        <v>5.97</v>
      </c>
      <c r="E70" s="16">
        <f>SUMIFS(DIs!J:J,DIs!A:A,'Séries Spreads'!A70)</f>
        <v>5.91</v>
      </c>
      <c r="F70" s="16">
        <f t="shared" si="1"/>
        <v>5.9999999999999609E-2</v>
      </c>
    </row>
    <row r="71" spans="1:6" x14ac:dyDescent="0.3">
      <c r="A71" s="1">
        <v>43969</v>
      </c>
      <c r="B71" t="s">
        <v>3</v>
      </c>
      <c r="C71" s="1">
        <v>45292</v>
      </c>
      <c r="D71">
        <v>5.8143000000000002</v>
      </c>
      <c r="E71" s="16">
        <f>SUMIFS(DIs!J:J,DIs!A:A,'Séries Spreads'!A71)</f>
        <v>5.76</v>
      </c>
      <c r="F71" s="16">
        <f t="shared" si="1"/>
        <v>5.4300000000000459E-2</v>
      </c>
    </row>
    <row r="72" spans="1:6" x14ac:dyDescent="0.3">
      <c r="A72" s="1">
        <v>43970</v>
      </c>
      <c r="B72" t="s">
        <v>3</v>
      </c>
      <c r="C72" s="1">
        <v>45292</v>
      </c>
      <c r="D72">
        <v>5.7649999999999997</v>
      </c>
      <c r="E72" s="16">
        <f>SUMIFS(DIs!J:J,DIs!A:A,'Séries Spreads'!A72)</f>
        <v>5.71</v>
      </c>
      <c r="F72" s="16">
        <f t="shared" si="1"/>
        <v>5.4999999999999716E-2</v>
      </c>
    </row>
    <row r="73" spans="1:6" x14ac:dyDescent="0.3">
      <c r="A73" s="1">
        <v>43971</v>
      </c>
      <c r="B73" t="s">
        <v>3</v>
      </c>
      <c r="C73" s="1">
        <v>45292</v>
      </c>
      <c r="D73">
        <v>5.7854999999999999</v>
      </c>
      <c r="E73" s="16">
        <f>SUMIFS(DIs!J:J,DIs!A:A,'Séries Spreads'!A73)</f>
        <v>5.73</v>
      </c>
      <c r="F73" s="16">
        <f t="shared" si="1"/>
        <v>5.5499999999999439E-2</v>
      </c>
    </row>
    <row r="74" spans="1:6" x14ac:dyDescent="0.3">
      <c r="A74" s="1">
        <v>43972</v>
      </c>
      <c r="B74" t="s">
        <v>3</v>
      </c>
      <c r="C74" s="1">
        <v>45292</v>
      </c>
      <c r="D74">
        <v>5.7161</v>
      </c>
      <c r="E74" s="16">
        <f>SUMIFS(DIs!J:J,DIs!A:A,'Séries Spreads'!A74)</f>
        <v>5.65</v>
      </c>
      <c r="F74" s="16">
        <f t="shared" si="1"/>
        <v>6.6099999999999604E-2</v>
      </c>
    </row>
    <row r="75" spans="1:6" x14ac:dyDescent="0.3">
      <c r="A75" s="1">
        <v>43973</v>
      </c>
      <c r="B75" t="s">
        <v>3</v>
      </c>
      <c r="C75" s="1">
        <v>45292</v>
      </c>
      <c r="D75">
        <v>5.77</v>
      </c>
      <c r="E75" s="16">
        <f>SUMIFS(DIs!J:J,DIs!A:A,'Séries Spreads'!A75)</f>
        <v>5.7</v>
      </c>
      <c r="F75" s="16">
        <f t="shared" si="1"/>
        <v>6.9999999999999396E-2</v>
      </c>
    </row>
    <row r="76" spans="1:6" x14ac:dyDescent="0.3">
      <c r="A76" s="1">
        <v>43976</v>
      </c>
      <c r="B76" t="s">
        <v>3</v>
      </c>
      <c r="C76" s="1">
        <v>45292</v>
      </c>
      <c r="D76">
        <v>5.4450000000000003</v>
      </c>
      <c r="E76" s="16">
        <f>SUMIFS(DIs!J:J,DIs!A:A,'Séries Spreads'!A76)</f>
        <v>5.37</v>
      </c>
      <c r="F76" s="16">
        <f t="shared" si="1"/>
        <v>7.5000000000000178E-2</v>
      </c>
    </row>
    <row r="77" spans="1:6" x14ac:dyDescent="0.3">
      <c r="A77" s="1">
        <v>43977</v>
      </c>
      <c r="B77" t="s">
        <v>3</v>
      </c>
      <c r="C77" s="1">
        <v>45292</v>
      </c>
      <c r="D77">
        <v>5.4055</v>
      </c>
      <c r="E77" s="16">
        <f>SUMIFS(DIs!J:J,DIs!A:A,'Séries Spreads'!A77)</f>
        <v>5.33</v>
      </c>
      <c r="F77" s="16">
        <f t="shared" si="1"/>
        <v>7.5499999999999901E-2</v>
      </c>
    </row>
    <row r="78" spans="1:6" x14ac:dyDescent="0.3">
      <c r="A78" s="1">
        <v>43978</v>
      </c>
      <c r="B78" t="s">
        <v>3</v>
      </c>
      <c r="C78" s="1">
        <v>45292</v>
      </c>
      <c r="D78">
        <v>5.3658000000000001</v>
      </c>
      <c r="E78" s="16">
        <f>SUMIFS(DIs!J:J,DIs!A:A,'Séries Spreads'!A78)</f>
        <v>5.29</v>
      </c>
      <c r="F78" s="16">
        <f t="shared" si="1"/>
        <v>7.580000000000009E-2</v>
      </c>
    </row>
    <row r="79" spans="1:6" x14ac:dyDescent="0.3">
      <c r="A79" s="1">
        <v>43979</v>
      </c>
      <c r="B79" t="s">
        <v>3</v>
      </c>
      <c r="C79" s="1">
        <v>45292</v>
      </c>
      <c r="D79">
        <v>5.3757999999999999</v>
      </c>
      <c r="E79" s="16">
        <f>SUMIFS(DIs!J:J,DIs!A:A,'Séries Spreads'!A79)</f>
        <v>5.29</v>
      </c>
      <c r="F79" s="16">
        <f t="shared" si="1"/>
        <v>8.5799999999999876E-2</v>
      </c>
    </row>
    <row r="80" spans="1:6" x14ac:dyDescent="0.3">
      <c r="A80" s="1">
        <v>43980</v>
      </c>
      <c r="B80" t="s">
        <v>3</v>
      </c>
      <c r="C80" s="1">
        <v>45292</v>
      </c>
      <c r="D80">
        <v>5.335</v>
      </c>
      <c r="E80" s="16">
        <f>SUMIFS(DIs!J:J,DIs!A:A,'Séries Spreads'!A80)</f>
        <v>5.25</v>
      </c>
      <c r="F80" s="16">
        <f t="shared" si="1"/>
        <v>8.4999999999999964E-2</v>
      </c>
    </row>
    <row r="81" spans="1:6" x14ac:dyDescent="0.3">
      <c r="A81" s="1">
        <v>43983</v>
      </c>
      <c r="B81" t="s">
        <v>3</v>
      </c>
      <c r="C81" s="1">
        <v>45292</v>
      </c>
      <c r="D81">
        <v>5.3150000000000004</v>
      </c>
      <c r="E81" s="16">
        <f>SUMIFS(DIs!J:J,DIs!A:A,'Séries Spreads'!A81)</f>
        <v>5.23</v>
      </c>
      <c r="F81" s="16">
        <f t="shared" si="1"/>
        <v>8.4999999999999964E-2</v>
      </c>
    </row>
    <row r="82" spans="1:6" x14ac:dyDescent="0.3">
      <c r="A82" s="1">
        <v>43984</v>
      </c>
      <c r="B82" t="s">
        <v>3</v>
      </c>
      <c r="C82" s="1">
        <v>45292</v>
      </c>
      <c r="D82">
        <v>5.1444999999999999</v>
      </c>
      <c r="E82" s="16">
        <f>SUMIFS(DIs!J:J,DIs!A:A,'Séries Spreads'!A82)</f>
        <v>5.0599999999999996</v>
      </c>
      <c r="F82" s="16">
        <f t="shared" si="1"/>
        <v>8.4500000000000242E-2</v>
      </c>
    </row>
    <row r="83" spans="1:6" x14ac:dyDescent="0.3">
      <c r="A83" s="1">
        <v>43985</v>
      </c>
      <c r="B83" t="s">
        <v>3</v>
      </c>
      <c r="C83" s="1">
        <v>45292</v>
      </c>
      <c r="D83">
        <v>5.0750000000000002</v>
      </c>
      <c r="E83" s="16">
        <f>SUMIFS(DIs!J:J,DIs!A:A,'Séries Spreads'!A83)</f>
        <v>4.99</v>
      </c>
      <c r="F83" s="16">
        <f t="shared" si="1"/>
        <v>8.4999999999999964E-2</v>
      </c>
    </row>
    <row r="84" spans="1:6" x14ac:dyDescent="0.3">
      <c r="A84" s="1">
        <v>43986</v>
      </c>
      <c r="B84" t="s">
        <v>3</v>
      </c>
      <c r="C84" s="1">
        <v>45292</v>
      </c>
      <c r="D84">
        <v>5.1181999999999999</v>
      </c>
      <c r="E84" s="16">
        <f>SUMIFS(DIs!J:J,DIs!A:A,'Séries Spreads'!A84)</f>
        <v>5.03</v>
      </c>
      <c r="F84" s="16">
        <f t="shared" si="1"/>
        <v>8.8199999999999612E-2</v>
      </c>
    </row>
    <row r="85" spans="1:6" x14ac:dyDescent="0.3">
      <c r="A85" s="1">
        <v>43987</v>
      </c>
      <c r="B85" t="s">
        <v>3</v>
      </c>
      <c r="C85" s="1">
        <v>45292</v>
      </c>
      <c r="D85">
        <v>5.22</v>
      </c>
      <c r="E85" s="16">
        <f>SUMIFS(DIs!J:J,DIs!A:A,'Séries Spreads'!A85)</f>
        <v>5.13</v>
      </c>
      <c r="F85" s="16">
        <f t="shared" si="1"/>
        <v>8.9999999999999858E-2</v>
      </c>
    </row>
    <row r="86" spans="1:6" x14ac:dyDescent="0.3">
      <c r="A86" s="1">
        <v>43990</v>
      </c>
      <c r="B86" t="s">
        <v>3</v>
      </c>
      <c r="C86" s="1">
        <v>45292</v>
      </c>
      <c r="D86">
        <v>5.21</v>
      </c>
      <c r="E86" s="16">
        <f>SUMIFS(DIs!J:J,DIs!A:A,'Séries Spreads'!A86)</f>
        <v>5.12</v>
      </c>
      <c r="F86" s="16">
        <f t="shared" si="1"/>
        <v>8.9999999999999858E-2</v>
      </c>
    </row>
    <row r="87" spans="1:6" x14ac:dyDescent="0.3">
      <c r="A87" s="1">
        <v>43991</v>
      </c>
      <c r="B87" t="s">
        <v>3</v>
      </c>
      <c r="C87" s="1">
        <v>45292</v>
      </c>
      <c r="D87">
        <v>5.2108999999999996</v>
      </c>
      <c r="E87" s="16">
        <f>SUMIFS(DIs!J:J,DIs!A:A,'Séries Spreads'!A87)</f>
        <v>5.12</v>
      </c>
      <c r="F87" s="16">
        <f t="shared" si="1"/>
        <v>9.0899999999999537E-2</v>
      </c>
    </row>
    <row r="88" spans="1:6" x14ac:dyDescent="0.3">
      <c r="A88" s="1">
        <v>43992</v>
      </c>
      <c r="B88" t="s">
        <v>3</v>
      </c>
      <c r="C88" s="1">
        <v>45292</v>
      </c>
      <c r="D88">
        <v>5.1448</v>
      </c>
      <c r="E88" s="16">
        <f>SUMIFS(DIs!J:J,DIs!A:A,'Séries Spreads'!A88)</f>
        <v>5.04</v>
      </c>
      <c r="F88" s="16">
        <f t="shared" si="1"/>
        <v>0.1048</v>
      </c>
    </row>
    <row r="89" spans="1:6" x14ac:dyDescent="0.3">
      <c r="A89" s="1">
        <v>43994</v>
      </c>
      <c r="B89" t="s">
        <v>3</v>
      </c>
      <c r="C89" s="1">
        <v>45292</v>
      </c>
      <c r="D89">
        <v>5.1608000000000001</v>
      </c>
      <c r="E89" s="16">
        <f>SUMIFS(DIs!J:J,DIs!A:A,'Séries Spreads'!A89)</f>
        <v>5.0599999999999996</v>
      </c>
      <c r="F89" s="16">
        <f t="shared" si="1"/>
        <v>0.10080000000000044</v>
      </c>
    </row>
    <row r="90" spans="1:6" x14ac:dyDescent="0.3">
      <c r="A90" s="1">
        <v>43997</v>
      </c>
      <c r="B90" t="s">
        <v>3</v>
      </c>
      <c r="C90" s="1">
        <v>45292</v>
      </c>
      <c r="D90">
        <v>5.1779000000000002</v>
      </c>
      <c r="E90" s="16">
        <f>SUMIFS(DIs!J:J,DIs!A:A,'Séries Spreads'!A90)</f>
        <v>5.08</v>
      </c>
      <c r="F90" s="16">
        <f t="shared" si="1"/>
        <v>9.7900000000000098E-2</v>
      </c>
    </row>
    <row r="91" spans="1:6" x14ac:dyDescent="0.3">
      <c r="A91" s="1">
        <v>43998</v>
      </c>
      <c r="B91" t="s">
        <v>3</v>
      </c>
      <c r="C91" s="1">
        <v>45292</v>
      </c>
      <c r="D91">
        <v>5.2275999999999998</v>
      </c>
      <c r="E91" s="16">
        <f>SUMIFS(DIs!J:J,DIs!A:A,'Séries Spreads'!A91)</f>
        <v>5.13</v>
      </c>
      <c r="F91" s="16">
        <f t="shared" si="1"/>
        <v>9.7599999999999909E-2</v>
      </c>
    </row>
    <row r="92" spans="1:6" x14ac:dyDescent="0.3">
      <c r="A92" s="1">
        <v>43999</v>
      </c>
      <c r="B92" t="s">
        <v>3</v>
      </c>
      <c r="C92" s="1">
        <v>45292</v>
      </c>
      <c r="D92">
        <v>5.1485000000000003</v>
      </c>
      <c r="E92" s="16">
        <f>SUMIFS(DIs!J:J,DIs!A:A,'Séries Spreads'!A92)</f>
        <v>5.05</v>
      </c>
      <c r="F92" s="16">
        <f t="shared" si="1"/>
        <v>9.8500000000000476E-2</v>
      </c>
    </row>
    <row r="93" spans="1:6" x14ac:dyDescent="0.3">
      <c r="A93" s="1">
        <v>44000</v>
      </c>
      <c r="B93" t="s">
        <v>3</v>
      </c>
      <c r="C93" s="1">
        <v>45292</v>
      </c>
      <c r="D93">
        <v>5.29</v>
      </c>
      <c r="E93" s="16">
        <f>SUMIFS(DIs!J:J,DIs!A:A,'Séries Spreads'!A93)</f>
        <v>5.19</v>
      </c>
      <c r="F93" s="16">
        <f t="shared" si="1"/>
        <v>9.9999999999999645E-2</v>
      </c>
    </row>
    <row r="94" spans="1:6" x14ac:dyDescent="0.3">
      <c r="A94" s="1">
        <v>44001</v>
      </c>
      <c r="B94" t="s">
        <v>3</v>
      </c>
      <c r="C94" s="1">
        <v>45292</v>
      </c>
      <c r="D94">
        <v>5.21</v>
      </c>
      <c r="E94" s="16">
        <f>SUMIFS(DIs!J:J,DIs!A:A,'Séries Spreads'!A94)</f>
        <v>5.12</v>
      </c>
      <c r="F94" s="16">
        <f t="shared" si="1"/>
        <v>8.9999999999999858E-2</v>
      </c>
    </row>
    <row r="95" spans="1:6" x14ac:dyDescent="0.3">
      <c r="A95" s="1">
        <v>44004</v>
      </c>
      <c r="B95" t="s">
        <v>3</v>
      </c>
      <c r="C95" s="1">
        <v>45292</v>
      </c>
      <c r="D95">
        <v>5.2811000000000003</v>
      </c>
      <c r="E95" s="16">
        <f>SUMIFS(DIs!J:J,DIs!A:A,'Séries Spreads'!A95)</f>
        <v>5.18</v>
      </c>
      <c r="F95" s="16">
        <f t="shared" si="1"/>
        <v>0.10110000000000063</v>
      </c>
    </row>
    <row r="96" spans="1:6" x14ac:dyDescent="0.3">
      <c r="A96" s="1">
        <v>44005</v>
      </c>
      <c r="B96" t="s">
        <v>3</v>
      </c>
      <c r="C96" s="1">
        <v>45292</v>
      </c>
      <c r="D96">
        <v>5.2191999999999998</v>
      </c>
      <c r="E96" s="16">
        <f>SUMIFS(DIs!J:J,DIs!A:A,'Séries Spreads'!A96)</f>
        <v>5.12</v>
      </c>
      <c r="F96" s="16">
        <f t="shared" si="1"/>
        <v>9.9199999999999733E-2</v>
      </c>
    </row>
    <row r="97" spans="1:6" x14ac:dyDescent="0.3">
      <c r="A97" s="1">
        <v>44006</v>
      </c>
      <c r="B97" t="s">
        <v>3</v>
      </c>
      <c r="C97" s="1">
        <v>45292</v>
      </c>
      <c r="D97">
        <v>5.34</v>
      </c>
      <c r="E97" s="16">
        <f>SUMIFS(DIs!J:J,DIs!A:A,'Séries Spreads'!A97)</f>
        <v>5.24</v>
      </c>
      <c r="F97" s="16">
        <f t="shared" si="1"/>
        <v>9.9999999999999645E-2</v>
      </c>
    </row>
    <row r="98" spans="1:6" x14ac:dyDescent="0.3">
      <c r="A98" s="1">
        <v>44007</v>
      </c>
      <c r="B98" t="s">
        <v>3</v>
      </c>
      <c r="C98" s="1">
        <v>45292</v>
      </c>
      <c r="D98">
        <v>5.1858000000000004</v>
      </c>
      <c r="E98" s="16">
        <f>SUMIFS(DIs!J:J,DIs!A:A,'Séries Spreads'!A98)</f>
        <v>5.08</v>
      </c>
      <c r="F98" s="16">
        <f t="shared" si="1"/>
        <v>0.10580000000000034</v>
      </c>
    </row>
    <row r="99" spans="1:6" x14ac:dyDescent="0.3">
      <c r="A99" s="1">
        <v>44008</v>
      </c>
      <c r="B99" t="s">
        <v>3</v>
      </c>
      <c r="C99" s="1">
        <v>45292</v>
      </c>
      <c r="D99">
        <v>5.2458999999999998</v>
      </c>
      <c r="E99" s="16">
        <f>SUMIFS(DIs!J:J,DIs!A:A,'Séries Spreads'!A99)</f>
        <v>5.14</v>
      </c>
      <c r="F99" s="16">
        <f t="shared" si="1"/>
        <v>0.10590000000000011</v>
      </c>
    </row>
    <row r="100" spans="1:6" x14ac:dyDescent="0.3">
      <c r="A100" s="1">
        <v>44011</v>
      </c>
      <c r="B100" t="s">
        <v>3</v>
      </c>
      <c r="C100" s="1">
        <v>45292</v>
      </c>
      <c r="D100">
        <v>5.1664000000000003</v>
      </c>
      <c r="E100" s="16">
        <f>SUMIFS(DIs!J:J,DIs!A:A,'Séries Spreads'!A100)</f>
        <v>5.0599999999999996</v>
      </c>
      <c r="F100" s="16">
        <f t="shared" si="1"/>
        <v>0.10640000000000072</v>
      </c>
    </row>
    <row r="101" spans="1:6" x14ac:dyDescent="0.3">
      <c r="A101" s="1">
        <v>44012</v>
      </c>
      <c r="B101" t="s">
        <v>3</v>
      </c>
      <c r="C101" s="1">
        <v>45292</v>
      </c>
      <c r="D101">
        <v>5.1062000000000003</v>
      </c>
      <c r="E101" s="16">
        <f>SUMIFS(DIs!J:J,DIs!A:A,'Séries Spreads'!A101)</f>
        <v>5</v>
      </c>
      <c r="F101" s="16">
        <f t="shared" si="1"/>
        <v>0.10620000000000029</v>
      </c>
    </row>
    <row r="102" spans="1:6" x14ac:dyDescent="0.3">
      <c r="A102" s="1">
        <v>44013</v>
      </c>
      <c r="B102" t="s">
        <v>3</v>
      </c>
      <c r="C102" s="1">
        <v>45292</v>
      </c>
      <c r="D102">
        <v>5.0385999999999997</v>
      </c>
      <c r="E102" s="16">
        <f>SUMIFS(DIs!J:J,DIs!A:A,'Séries Spreads'!A102)</f>
        <v>4.93</v>
      </c>
      <c r="F102" s="16">
        <f t="shared" si="1"/>
        <v>0.10860000000000003</v>
      </c>
    </row>
    <row r="103" spans="1:6" x14ac:dyDescent="0.3">
      <c r="A103" s="1">
        <v>44014</v>
      </c>
      <c r="B103" t="s">
        <v>3</v>
      </c>
      <c r="C103" s="1">
        <v>45292</v>
      </c>
      <c r="D103">
        <v>5.1050000000000004</v>
      </c>
      <c r="E103" s="16">
        <f>SUMIFS(DIs!J:J,DIs!A:A,'Séries Spreads'!A103)</f>
        <v>4.99</v>
      </c>
      <c r="F103" s="16">
        <f t="shared" si="1"/>
        <v>0.11500000000000021</v>
      </c>
    </row>
    <row r="104" spans="1:6" x14ac:dyDescent="0.3">
      <c r="A104" s="1">
        <v>44015</v>
      </c>
      <c r="B104" t="s">
        <v>3</v>
      </c>
      <c r="C104" s="1">
        <v>45292</v>
      </c>
      <c r="D104">
        <v>5.0340999999999996</v>
      </c>
      <c r="E104" s="16">
        <f>SUMIFS(DIs!J:J,DIs!A:A,'Séries Spreads'!A104)</f>
        <v>4.92</v>
      </c>
      <c r="F104" s="16">
        <f t="shared" si="1"/>
        <v>0.11409999999999965</v>
      </c>
    </row>
    <row r="105" spans="1:6" x14ac:dyDescent="0.3">
      <c r="A105" s="1">
        <v>44018</v>
      </c>
      <c r="B105" t="s">
        <v>3</v>
      </c>
      <c r="C105" s="1">
        <v>45292</v>
      </c>
      <c r="D105">
        <v>5.0209000000000001</v>
      </c>
      <c r="E105" s="16">
        <f>SUMIFS(DIs!J:J,DIs!A:A,'Séries Spreads'!A105)</f>
        <v>4.91</v>
      </c>
      <c r="F105" s="16">
        <f t="shared" si="1"/>
        <v>0.1109</v>
      </c>
    </row>
    <row r="106" spans="1:6" x14ac:dyDescent="0.3">
      <c r="A106" s="1">
        <v>44019</v>
      </c>
      <c r="B106" t="s">
        <v>3</v>
      </c>
      <c r="C106" s="1">
        <v>45292</v>
      </c>
      <c r="D106">
        <v>5.1386000000000003</v>
      </c>
      <c r="E106" s="16">
        <f>SUMIFS(DIs!J:J,DIs!A:A,'Séries Spreads'!A106)</f>
        <v>5.0199999999999996</v>
      </c>
      <c r="F106" s="16">
        <f t="shared" si="1"/>
        <v>0.1186000000000007</v>
      </c>
    </row>
    <row r="107" spans="1:6" x14ac:dyDescent="0.3">
      <c r="A107" s="1">
        <v>44020</v>
      </c>
      <c r="B107" t="s">
        <v>3</v>
      </c>
      <c r="C107" s="1">
        <v>45292</v>
      </c>
      <c r="D107">
        <v>5.2095000000000002</v>
      </c>
      <c r="E107" s="16">
        <f>SUMIFS(DIs!J:J,DIs!A:A,'Séries Spreads'!A107)</f>
        <v>5.08</v>
      </c>
      <c r="F107" s="16">
        <f t="shared" si="1"/>
        <v>0.12950000000000017</v>
      </c>
    </row>
    <row r="108" spans="1:6" x14ac:dyDescent="0.3">
      <c r="A108" s="1">
        <v>44021</v>
      </c>
      <c r="B108" t="s">
        <v>3</v>
      </c>
      <c r="C108" s="1">
        <v>45292</v>
      </c>
      <c r="D108">
        <v>5.2</v>
      </c>
      <c r="E108" s="16">
        <f>SUMIFS(DIs!J:J,DIs!A:A,'Séries Spreads'!A108)</f>
        <v>5.07</v>
      </c>
      <c r="F108" s="16">
        <f t="shared" si="1"/>
        <v>0.12999999999999989</v>
      </c>
    </row>
    <row r="109" spans="1:6" x14ac:dyDescent="0.3">
      <c r="A109" s="1">
        <v>44022</v>
      </c>
      <c r="B109" t="s">
        <v>3</v>
      </c>
      <c r="C109" s="1">
        <v>45292</v>
      </c>
      <c r="D109">
        <v>5.0963000000000003</v>
      </c>
      <c r="E109" s="16">
        <f>SUMIFS(DIs!J:J,DIs!A:A,'Séries Spreads'!A109)</f>
        <v>4.97</v>
      </c>
      <c r="F109" s="16">
        <f t="shared" si="1"/>
        <v>0.12630000000000052</v>
      </c>
    </row>
    <row r="110" spans="1:6" x14ac:dyDescent="0.3">
      <c r="A110" s="1">
        <v>44025</v>
      </c>
      <c r="B110" t="s">
        <v>3</v>
      </c>
      <c r="C110" s="1">
        <v>45292</v>
      </c>
      <c r="D110">
        <v>5.1376999999999997</v>
      </c>
      <c r="E110" s="16">
        <f>SUMIFS(DIs!J:J,DIs!A:A,'Séries Spreads'!A110)</f>
        <v>5.01</v>
      </c>
      <c r="F110" s="16">
        <f t="shared" si="1"/>
        <v>0.12769999999999992</v>
      </c>
    </row>
    <row r="111" spans="1:6" x14ac:dyDescent="0.3">
      <c r="A111" s="1">
        <v>44026</v>
      </c>
      <c r="B111" t="s">
        <v>3</v>
      </c>
      <c r="C111" s="1">
        <v>45292</v>
      </c>
      <c r="D111">
        <v>5.1275000000000004</v>
      </c>
      <c r="E111" s="16">
        <f>SUMIFS(DIs!J:J,DIs!A:A,'Séries Spreads'!A111)</f>
        <v>5</v>
      </c>
      <c r="F111" s="16">
        <f t="shared" si="1"/>
        <v>0.12750000000000039</v>
      </c>
    </row>
    <row r="112" spans="1:6" x14ac:dyDescent="0.3">
      <c r="A112" s="1">
        <v>44027</v>
      </c>
      <c r="B112" t="s">
        <v>3</v>
      </c>
      <c r="C112" s="1">
        <v>45292</v>
      </c>
      <c r="D112">
        <v>5.1706000000000003</v>
      </c>
      <c r="E112" s="16">
        <f>SUMIFS(DIs!J:J,DIs!A:A,'Séries Spreads'!A112)</f>
        <v>5.04</v>
      </c>
      <c r="F112" s="16">
        <f t="shared" si="1"/>
        <v>0.13060000000000027</v>
      </c>
    </row>
    <row r="113" spans="1:6" x14ac:dyDescent="0.3">
      <c r="A113" s="1">
        <v>44028</v>
      </c>
      <c r="B113" t="s">
        <v>3</v>
      </c>
      <c r="C113" s="1">
        <v>45292</v>
      </c>
      <c r="D113">
        <v>5.1559999999999997</v>
      </c>
      <c r="E113" s="16">
        <f>SUMIFS(DIs!J:J,DIs!A:A,'Séries Spreads'!A113)</f>
        <v>5.0199999999999996</v>
      </c>
      <c r="F113" s="16">
        <f t="shared" si="1"/>
        <v>0.13600000000000012</v>
      </c>
    </row>
    <row r="114" spans="1:6" x14ac:dyDescent="0.3">
      <c r="A114" s="1">
        <v>44029</v>
      </c>
      <c r="B114" t="s">
        <v>3</v>
      </c>
      <c r="C114" s="1">
        <v>45292</v>
      </c>
      <c r="D114">
        <v>5.056</v>
      </c>
      <c r="E114" s="16">
        <f>SUMIFS(DIs!J:J,DIs!A:A,'Séries Spreads'!A114)</f>
        <v>4.92</v>
      </c>
      <c r="F114" s="16">
        <f t="shared" si="1"/>
        <v>0.13600000000000012</v>
      </c>
    </row>
    <row r="115" spans="1:6" x14ac:dyDescent="0.3">
      <c r="A115" s="1">
        <v>44032</v>
      </c>
      <c r="B115" t="s">
        <v>3</v>
      </c>
      <c r="C115" s="1">
        <v>45292</v>
      </c>
      <c r="D115">
        <v>5.0490000000000004</v>
      </c>
      <c r="E115" s="16">
        <f>SUMIFS(DIs!J:J,DIs!A:A,'Séries Spreads'!A115)</f>
        <v>4.91</v>
      </c>
      <c r="F115" s="16">
        <f t="shared" si="1"/>
        <v>0.13900000000000023</v>
      </c>
    </row>
    <row r="116" spans="1:6" x14ac:dyDescent="0.3">
      <c r="A116" s="1">
        <v>44033</v>
      </c>
      <c r="B116" t="s">
        <v>3</v>
      </c>
      <c r="C116" s="1">
        <v>45292</v>
      </c>
      <c r="D116">
        <v>5.0965999999999996</v>
      </c>
      <c r="E116" s="16">
        <f>SUMIFS(DIs!J:J,DIs!A:A,'Séries Spreads'!A116)</f>
        <v>4.95</v>
      </c>
      <c r="F116" s="16">
        <f t="shared" si="1"/>
        <v>0.1465999999999994</v>
      </c>
    </row>
    <row r="117" spans="1:6" x14ac:dyDescent="0.3">
      <c r="A117" s="1">
        <v>44034</v>
      </c>
      <c r="B117" t="s">
        <v>3</v>
      </c>
      <c r="C117" s="1">
        <v>45292</v>
      </c>
      <c r="D117">
        <v>5.12</v>
      </c>
      <c r="E117" s="16">
        <f>SUMIFS(DIs!J:J,DIs!A:A,'Séries Spreads'!A117)</f>
        <v>4.96</v>
      </c>
      <c r="F117" s="16">
        <f t="shared" si="1"/>
        <v>0.16000000000000014</v>
      </c>
    </row>
    <row r="118" spans="1:6" x14ac:dyDescent="0.3">
      <c r="A118" s="1">
        <v>44035</v>
      </c>
      <c r="B118" t="s">
        <v>3</v>
      </c>
      <c r="C118" s="1">
        <v>45292</v>
      </c>
      <c r="D118">
        <v>5.1459000000000001</v>
      </c>
      <c r="E118" s="16">
        <f>SUMIFS(DIs!J:J,DIs!A:A,'Séries Spreads'!A118)</f>
        <v>4.9800000000000004</v>
      </c>
      <c r="F118" s="16">
        <f t="shared" si="1"/>
        <v>0.16589999999999971</v>
      </c>
    </row>
    <row r="119" spans="1:6" x14ac:dyDescent="0.3">
      <c r="A119" s="1">
        <v>44036</v>
      </c>
      <c r="B119" t="s">
        <v>3</v>
      </c>
      <c r="C119" s="1">
        <v>45292</v>
      </c>
      <c r="D119">
        <v>4.9749999999999996</v>
      </c>
      <c r="E119" s="16">
        <f>SUMIFS(DIs!J:J,DIs!A:A,'Séries Spreads'!A119)</f>
        <v>4.79</v>
      </c>
      <c r="F119" s="16">
        <f t="shared" si="1"/>
        <v>0.18499999999999961</v>
      </c>
    </row>
    <row r="120" spans="1:6" x14ac:dyDescent="0.3">
      <c r="A120" s="1">
        <v>44039</v>
      </c>
      <c r="B120" t="s">
        <v>3</v>
      </c>
      <c r="C120" s="1">
        <v>45292</v>
      </c>
      <c r="D120">
        <v>4.9355000000000002</v>
      </c>
      <c r="E120" s="16">
        <f>SUMIFS(DIs!J:J,DIs!A:A,'Séries Spreads'!A120)</f>
        <v>4.75</v>
      </c>
      <c r="F120" s="16">
        <f t="shared" si="1"/>
        <v>0.18550000000000022</v>
      </c>
    </row>
    <row r="121" spans="1:6" x14ac:dyDescent="0.3">
      <c r="A121" s="1">
        <v>44040</v>
      </c>
      <c r="B121" t="s">
        <v>3</v>
      </c>
      <c r="C121" s="1">
        <v>45292</v>
      </c>
      <c r="D121">
        <v>4.9249999999999998</v>
      </c>
      <c r="E121" s="16">
        <f>SUMIFS(DIs!J:J,DIs!A:A,'Séries Spreads'!A121)</f>
        <v>4.74</v>
      </c>
      <c r="F121" s="16">
        <f t="shared" si="1"/>
        <v>0.18499999999999961</v>
      </c>
    </row>
    <row r="122" spans="1:6" x14ac:dyDescent="0.3">
      <c r="A122" s="1">
        <v>44041</v>
      </c>
      <c r="B122" t="s">
        <v>3</v>
      </c>
      <c r="C122" s="1">
        <v>45292</v>
      </c>
      <c r="D122">
        <v>4.9484000000000004</v>
      </c>
      <c r="E122" s="16">
        <f>SUMIFS(DIs!J:J,DIs!A:A,'Séries Spreads'!A122)</f>
        <v>4.76</v>
      </c>
      <c r="F122" s="16">
        <f t="shared" si="1"/>
        <v>0.18840000000000057</v>
      </c>
    </row>
    <row r="123" spans="1:6" x14ac:dyDescent="0.3">
      <c r="A123" s="1">
        <v>44042</v>
      </c>
      <c r="B123" t="s">
        <v>3</v>
      </c>
      <c r="C123" s="1">
        <v>45292</v>
      </c>
      <c r="D123">
        <v>4.766</v>
      </c>
      <c r="E123" s="16">
        <f>SUMIFS(DIs!J:J,DIs!A:A,'Séries Spreads'!A123)</f>
        <v>4.58</v>
      </c>
      <c r="F123" s="16">
        <f t="shared" si="1"/>
        <v>0.18599999999999994</v>
      </c>
    </row>
    <row r="124" spans="1:6" x14ac:dyDescent="0.3">
      <c r="A124" s="1">
        <v>44043</v>
      </c>
      <c r="B124" t="s">
        <v>3</v>
      </c>
      <c r="C124" s="1">
        <v>45292</v>
      </c>
      <c r="D124">
        <v>4.7511999999999999</v>
      </c>
      <c r="E124" s="16">
        <f>SUMIFS(DIs!J:J,DIs!A:A,'Séries Spreads'!A124)</f>
        <v>4.58</v>
      </c>
      <c r="F124" s="16">
        <f t="shared" si="1"/>
        <v>0.1711999999999998</v>
      </c>
    </row>
    <row r="125" spans="1:6" x14ac:dyDescent="0.3">
      <c r="A125" s="1">
        <v>44046</v>
      </c>
      <c r="B125" t="s">
        <v>3</v>
      </c>
      <c r="C125" s="1">
        <v>45292</v>
      </c>
      <c r="D125">
        <v>4.7112999999999996</v>
      </c>
      <c r="E125" s="16">
        <f>SUMIFS(DIs!J:J,DIs!A:A,'Séries Spreads'!A125)</f>
        <v>4.54</v>
      </c>
      <c r="F125" s="16">
        <f t="shared" si="1"/>
        <v>0.17129999999999956</v>
      </c>
    </row>
    <row r="126" spans="1:6" x14ac:dyDescent="0.3">
      <c r="A126" s="1">
        <v>44047</v>
      </c>
      <c r="B126" t="s">
        <v>3</v>
      </c>
      <c r="C126" s="1">
        <v>45292</v>
      </c>
      <c r="D126">
        <v>4.8208000000000002</v>
      </c>
      <c r="E126" s="16">
        <f>SUMIFS(DIs!J:J,DIs!A:A,'Séries Spreads'!A126)</f>
        <v>4.6500000000000004</v>
      </c>
      <c r="F126" s="16">
        <f t="shared" si="1"/>
        <v>0.17079999999999984</v>
      </c>
    </row>
    <row r="127" spans="1:6" x14ac:dyDescent="0.3">
      <c r="A127" s="1">
        <v>44048</v>
      </c>
      <c r="B127" t="s">
        <v>3</v>
      </c>
      <c r="C127" s="1">
        <v>45292</v>
      </c>
      <c r="D127">
        <v>4.9249999999999998</v>
      </c>
      <c r="E127" s="16">
        <f>SUMIFS(DIs!J:J,DIs!A:A,'Séries Spreads'!A127)</f>
        <v>4.75</v>
      </c>
      <c r="F127" s="16">
        <f t="shared" si="1"/>
        <v>0.17499999999999982</v>
      </c>
    </row>
    <row r="128" spans="1:6" x14ac:dyDescent="0.3">
      <c r="A128" s="1">
        <v>44049</v>
      </c>
      <c r="B128" t="s">
        <v>3</v>
      </c>
      <c r="C128" s="1">
        <v>45292</v>
      </c>
      <c r="D128">
        <v>4.7755000000000001</v>
      </c>
      <c r="E128" s="16">
        <f>SUMIFS(DIs!J:J,DIs!A:A,'Séries Spreads'!A128)</f>
        <v>4.5999999999999996</v>
      </c>
      <c r="F128" s="16">
        <f t="shared" si="1"/>
        <v>0.17550000000000043</v>
      </c>
    </row>
    <row r="129" spans="1:6" x14ac:dyDescent="0.3">
      <c r="A129" s="1">
        <v>44050</v>
      </c>
      <c r="B129" t="s">
        <v>3</v>
      </c>
      <c r="C129" s="1">
        <v>45292</v>
      </c>
      <c r="D129">
        <v>4.9050000000000002</v>
      </c>
      <c r="E129" s="16">
        <f>SUMIFS(DIs!J:J,DIs!A:A,'Séries Spreads'!A129)</f>
        <v>4.7300000000000004</v>
      </c>
      <c r="F129" s="16">
        <f t="shared" si="1"/>
        <v>0.17499999999999982</v>
      </c>
    </row>
    <row r="130" spans="1:6" x14ac:dyDescent="0.3">
      <c r="A130" s="1">
        <v>44053</v>
      </c>
      <c r="B130" t="s">
        <v>3</v>
      </c>
      <c r="C130" s="1">
        <v>45292</v>
      </c>
      <c r="D130">
        <v>4.97</v>
      </c>
      <c r="E130" s="16">
        <f>SUMIFS(DIs!J:J,DIs!A:A,'Séries Spreads'!A130)</f>
        <v>4.79</v>
      </c>
      <c r="F130" s="16">
        <f t="shared" si="1"/>
        <v>0.17999999999999972</v>
      </c>
    </row>
    <row r="131" spans="1:6" x14ac:dyDescent="0.3">
      <c r="A131" s="1">
        <v>44054</v>
      </c>
      <c r="B131" t="s">
        <v>3</v>
      </c>
      <c r="C131" s="1">
        <v>45292</v>
      </c>
      <c r="D131">
        <v>5.0308000000000002</v>
      </c>
      <c r="E131" s="16">
        <f>SUMIFS(DIs!J:J,DIs!A:A,'Séries Spreads'!A131)</f>
        <v>4.8499999999999996</v>
      </c>
      <c r="F131" s="16">
        <f t="shared" ref="F131:F194" si="2">D131-E131</f>
        <v>0.18080000000000052</v>
      </c>
    </row>
    <row r="132" spans="1:6" x14ac:dyDescent="0.3">
      <c r="A132" s="1">
        <v>44055</v>
      </c>
      <c r="B132" t="s">
        <v>3</v>
      </c>
      <c r="C132" s="1">
        <v>45292</v>
      </c>
      <c r="D132">
        <v>5.17</v>
      </c>
      <c r="E132" s="16">
        <f>SUMIFS(DIs!J:J,DIs!A:A,'Séries Spreads'!A132)</f>
        <v>4.99</v>
      </c>
      <c r="F132" s="16">
        <f t="shared" si="2"/>
        <v>0.17999999999999972</v>
      </c>
    </row>
    <row r="133" spans="1:6" x14ac:dyDescent="0.3">
      <c r="A133" s="1">
        <v>44056</v>
      </c>
      <c r="B133" t="s">
        <v>3</v>
      </c>
      <c r="C133" s="1">
        <v>45292</v>
      </c>
      <c r="D133">
        <v>5.2561</v>
      </c>
      <c r="E133" s="16">
        <f>SUMIFS(DIs!J:J,DIs!A:A,'Séries Spreads'!A133)</f>
        <v>5.07</v>
      </c>
      <c r="F133" s="16">
        <f t="shared" si="2"/>
        <v>0.18609999999999971</v>
      </c>
    </row>
    <row r="134" spans="1:6" x14ac:dyDescent="0.3">
      <c r="A134" s="1">
        <v>44057</v>
      </c>
      <c r="B134" t="s">
        <v>3</v>
      </c>
      <c r="C134" s="1">
        <v>45292</v>
      </c>
      <c r="D134">
        <v>5.2582000000000004</v>
      </c>
      <c r="E134" s="16">
        <f>SUMIFS(DIs!J:J,DIs!A:A,'Séries Spreads'!A134)</f>
        <v>5.08</v>
      </c>
      <c r="F134" s="16">
        <f t="shared" si="2"/>
        <v>0.17820000000000036</v>
      </c>
    </row>
    <row r="135" spans="1:6" x14ac:dyDescent="0.3">
      <c r="A135" s="1">
        <v>44060</v>
      </c>
      <c r="B135" t="s">
        <v>3</v>
      </c>
      <c r="C135" s="1">
        <v>45292</v>
      </c>
      <c r="D135">
        <v>5.3685</v>
      </c>
      <c r="E135" s="16">
        <f>SUMIFS(DIs!J:J,DIs!A:A,'Séries Spreads'!A135)</f>
        <v>5.19</v>
      </c>
      <c r="F135" s="16">
        <f t="shared" si="2"/>
        <v>0.17849999999999966</v>
      </c>
    </row>
    <row r="136" spans="1:6" x14ac:dyDescent="0.3">
      <c r="A136" s="1">
        <v>44061</v>
      </c>
      <c r="B136" t="s">
        <v>3</v>
      </c>
      <c r="C136" s="1">
        <v>45292</v>
      </c>
      <c r="D136">
        <v>5.1111000000000004</v>
      </c>
      <c r="E136" s="16">
        <f>SUMIFS(DIs!J:J,DIs!A:A,'Séries Spreads'!A136)</f>
        <v>4.93</v>
      </c>
      <c r="F136" s="16">
        <f t="shared" si="2"/>
        <v>0.1811000000000007</v>
      </c>
    </row>
    <row r="137" spans="1:6" x14ac:dyDescent="0.3">
      <c r="A137" s="1">
        <v>44062</v>
      </c>
      <c r="B137" t="s">
        <v>3</v>
      </c>
      <c r="C137" s="1">
        <v>45292</v>
      </c>
      <c r="D137">
        <v>5.266</v>
      </c>
      <c r="E137" s="16">
        <f>SUMIFS(DIs!J:J,DIs!A:A,'Séries Spreads'!A137)</f>
        <v>5.08</v>
      </c>
      <c r="F137" s="16">
        <f t="shared" si="2"/>
        <v>0.18599999999999994</v>
      </c>
    </row>
    <row r="138" spans="1:6" x14ac:dyDescent="0.3">
      <c r="A138" s="1">
        <v>44063</v>
      </c>
      <c r="B138" t="s">
        <v>3</v>
      </c>
      <c r="C138" s="1">
        <v>45292</v>
      </c>
      <c r="D138">
        <v>5.2252999999999998</v>
      </c>
      <c r="E138" s="16">
        <f>SUMIFS(DIs!J:J,DIs!A:A,'Séries Spreads'!A138)</f>
        <v>5.05</v>
      </c>
      <c r="F138" s="16">
        <f t="shared" si="2"/>
        <v>0.17530000000000001</v>
      </c>
    </row>
    <row r="139" spans="1:6" x14ac:dyDescent="0.3">
      <c r="A139" s="1">
        <v>44064</v>
      </c>
      <c r="B139" t="s">
        <v>3</v>
      </c>
      <c r="C139" s="1">
        <v>45292</v>
      </c>
      <c r="D139">
        <v>5.1859000000000002</v>
      </c>
      <c r="E139" s="16">
        <f>SUMIFS(DIs!J:J,DIs!A:A,'Séries Spreads'!A139)</f>
        <v>5.01</v>
      </c>
      <c r="F139" s="16">
        <f t="shared" si="2"/>
        <v>0.17590000000000039</v>
      </c>
    </row>
    <row r="140" spans="1:6" x14ac:dyDescent="0.3">
      <c r="A140" s="1">
        <v>44067</v>
      </c>
      <c r="B140" t="s">
        <v>3</v>
      </c>
      <c r="C140" s="1">
        <v>45292</v>
      </c>
      <c r="D140">
        <v>5.1505999999999998</v>
      </c>
      <c r="E140" s="16">
        <f>SUMIFS(DIs!J:J,DIs!A:A,'Séries Spreads'!A140)</f>
        <v>4.96</v>
      </c>
      <c r="F140" s="16">
        <f t="shared" si="2"/>
        <v>0.19059999999999988</v>
      </c>
    </row>
    <row r="141" spans="1:6" x14ac:dyDescent="0.3">
      <c r="A141" s="1">
        <v>44068</v>
      </c>
      <c r="B141" t="s">
        <v>3</v>
      </c>
      <c r="C141" s="1">
        <v>45292</v>
      </c>
      <c r="D141">
        <v>5.1810999999999998</v>
      </c>
      <c r="E141" s="16">
        <f>SUMIFS(DIs!J:J,DIs!A:A,'Séries Spreads'!A141)</f>
        <v>4.99</v>
      </c>
      <c r="F141" s="16">
        <f t="shared" si="2"/>
        <v>0.1910999999999996</v>
      </c>
    </row>
    <row r="142" spans="1:6" x14ac:dyDescent="0.3">
      <c r="A142" s="1">
        <v>44069</v>
      </c>
      <c r="B142" t="s">
        <v>3</v>
      </c>
      <c r="C142" s="1">
        <v>45292</v>
      </c>
      <c r="D142">
        <v>5.38</v>
      </c>
      <c r="E142" s="16">
        <f>SUMIFS(DIs!J:J,DIs!A:A,'Séries Spreads'!A142)</f>
        <v>5.19</v>
      </c>
      <c r="F142" s="16">
        <f t="shared" si="2"/>
        <v>0.1899999999999995</v>
      </c>
    </row>
    <row r="143" spans="1:6" x14ac:dyDescent="0.3">
      <c r="A143" s="1">
        <v>44070</v>
      </c>
      <c r="B143" t="s">
        <v>3</v>
      </c>
      <c r="C143" s="1">
        <v>45292</v>
      </c>
      <c r="D143">
        <v>5.3936000000000002</v>
      </c>
      <c r="E143" s="16">
        <f>SUMIFS(DIs!J:J,DIs!A:A,'Séries Spreads'!A143)</f>
        <v>5.2</v>
      </c>
      <c r="F143" s="16">
        <f t="shared" si="2"/>
        <v>0.19359999999999999</v>
      </c>
    </row>
    <row r="144" spans="1:6" x14ac:dyDescent="0.3">
      <c r="A144" s="1">
        <v>44071</v>
      </c>
      <c r="B144" t="s">
        <v>3</v>
      </c>
      <c r="C144" s="1">
        <v>45292</v>
      </c>
      <c r="D144">
        <v>5.2504</v>
      </c>
      <c r="E144" s="16">
        <f>SUMIFS(DIs!J:J,DIs!A:A,'Séries Spreads'!A144)</f>
        <v>5.07</v>
      </c>
      <c r="F144" s="16">
        <f t="shared" si="2"/>
        <v>0.18039999999999967</v>
      </c>
    </row>
    <row r="145" spans="1:6" x14ac:dyDescent="0.3">
      <c r="A145" s="1">
        <v>44074</v>
      </c>
      <c r="B145" t="s">
        <v>3</v>
      </c>
      <c r="C145" s="1">
        <v>45292</v>
      </c>
      <c r="D145">
        <v>5.3010000000000002</v>
      </c>
      <c r="E145" s="16">
        <f>SUMIFS(DIs!J:J,DIs!A:A,'Séries Spreads'!A145)</f>
        <v>5.12</v>
      </c>
      <c r="F145" s="16">
        <f t="shared" si="2"/>
        <v>0.18100000000000005</v>
      </c>
    </row>
    <row r="146" spans="1:6" x14ac:dyDescent="0.3">
      <c r="A146" s="1">
        <v>44075</v>
      </c>
      <c r="B146" t="s">
        <v>3</v>
      </c>
      <c r="C146" s="1">
        <v>45292</v>
      </c>
      <c r="D146">
        <v>5.2107000000000001</v>
      </c>
      <c r="E146" s="16">
        <f>SUMIFS(DIs!J:J,DIs!A:A,'Séries Spreads'!A146)</f>
        <v>5.03</v>
      </c>
      <c r="F146" s="16">
        <f t="shared" si="2"/>
        <v>0.18069999999999986</v>
      </c>
    </row>
    <row r="147" spans="1:6" x14ac:dyDescent="0.3">
      <c r="A147" s="1">
        <v>44076</v>
      </c>
      <c r="B147" t="s">
        <v>3</v>
      </c>
      <c r="C147" s="1">
        <v>45292</v>
      </c>
      <c r="D147">
        <v>5.2461000000000002</v>
      </c>
      <c r="E147" s="16">
        <f>SUMIFS(DIs!J:J,DIs!A:A,'Séries Spreads'!A147)</f>
        <v>5.0599999999999996</v>
      </c>
      <c r="F147" s="16">
        <f t="shared" si="2"/>
        <v>0.1861000000000006</v>
      </c>
    </row>
    <row r="148" spans="1:6" x14ac:dyDescent="0.3">
      <c r="A148" s="1">
        <v>44077</v>
      </c>
      <c r="B148" t="s">
        <v>3</v>
      </c>
      <c r="C148" s="1">
        <v>45292</v>
      </c>
      <c r="D148">
        <v>5.2160000000000002</v>
      </c>
      <c r="E148" s="16">
        <f>SUMIFS(DIs!J:J,DIs!A:A,'Séries Spreads'!A148)</f>
        <v>5.0199999999999996</v>
      </c>
      <c r="F148" s="16">
        <f t="shared" si="2"/>
        <v>0.19600000000000062</v>
      </c>
    </row>
    <row r="149" spans="1:6" x14ac:dyDescent="0.3">
      <c r="A149" s="1">
        <v>44078</v>
      </c>
      <c r="B149" t="s">
        <v>3</v>
      </c>
      <c r="C149" s="1">
        <v>45292</v>
      </c>
      <c r="D149">
        <v>5.1562000000000001</v>
      </c>
      <c r="E149" s="16">
        <f>SUMIFS(DIs!J:J,DIs!A:A,'Séries Spreads'!A149)</f>
        <v>4.96</v>
      </c>
      <c r="F149" s="16">
        <f t="shared" si="2"/>
        <v>0.19620000000000015</v>
      </c>
    </row>
    <row r="150" spans="1:6" x14ac:dyDescent="0.3">
      <c r="A150" s="1">
        <v>44082</v>
      </c>
      <c r="B150" t="s">
        <v>3</v>
      </c>
      <c r="C150" s="1">
        <v>45292</v>
      </c>
      <c r="D150">
        <v>5.3150000000000004</v>
      </c>
      <c r="E150" s="16">
        <f>SUMIFS(DIs!J:J,DIs!A:A,'Séries Spreads'!A150)</f>
        <v>5.1100000000000003</v>
      </c>
      <c r="F150" s="16">
        <f t="shared" si="2"/>
        <v>0.20500000000000007</v>
      </c>
    </row>
    <row r="151" spans="1:6" x14ac:dyDescent="0.3">
      <c r="A151" s="1">
        <v>44083</v>
      </c>
      <c r="B151" t="s">
        <v>3</v>
      </c>
      <c r="C151" s="1">
        <v>45292</v>
      </c>
      <c r="D151">
        <v>5.26</v>
      </c>
      <c r="E151" s="16">
        <f>SUMIFS(DIs!J:J,DIs!A:A,'Séries Spreads'!A151)</f>
        <v>5.05</v>
      </c>
      <c r="F151" s="16">
        <f t="shared" si="2"/>
        <v>0.20999999999999996</v>
      </c>
    </row>
    <row r="152" spans="1:6" x14ac:dyDescent="0.3">
      <c r="A152" s="1">
        <v>44084</v>
      </c>
      <c r="B152" t="s">
        <v>3</v>
      </c>
      <c r="C152" s="1">
        <v>45292</v>
      </c>
      <c r="D152">
        <v>5.45</v>
      </c>
      <c r="E152" s="16">
        <f>SUMIFS(DIs!J:J,DIs!A:A,'Séries Spreads'!A152)</f>
        <v>5.2</v>
      </c>
      <c r="F152" s="16">
        <f t="shared" si="2"/>
        <v>0.25</v>
      </c>
    </row>
    <row r="153" spans="1:6" x14ac:dyDescent="0.3">
      <c r="A153" s="1">
        <v>44085</v>
      </c>
      <c r="B153" t="s">
        <v>3</v>
      </c>
      <c r="C153" s="1">
        <v>45292</v>
      </c>
      <c r="D153">
        <v>5.4649999999999999</v>
      </c>
      <c r="E153" s="16">
        <f>SUMIFS(DIs!J:J,DIs!A:A,'Séries Spreads'!A153)</f>
        <v>5.22</v>
      </c>
      <c r="F153" s="16">
        <f t="shared" si="2"/>
        <v>0.24500000000000011</v>
      </c>
    </row>
    <row r="154" spans="1:6" x14ac:dyDescent="0.3">
      <c r="A154" s="1">
        <v>44088</v>
      </c>
      <c r="B154" t="s">
        <v>3</v>
      </c>
      <c r="C154" s="1">
        <v>45292</v>
      </c>
      <c r="D154">
        <v>5.4055</v>
      </c>
      <c r="E154" s="16">
        <f>SUMIFS(DIs!J:J,DIs!A:A,'Séries Spreads'!A154)</f>
        <v>5.16</v>
      </c>
      <c r="F154" s="16">
        <f t="shared" si="2"/>
        <v>0.24549999999999983</v>
      </c>
    </row>
    <row r="155" spans="1:6" x14ac:dyDescent="0.3">
      <c r="A155" s="1">
        <v>44089</v>
      </c>
      <c r="B155" t="s">
        <v>3</v>
      </c>
      <c r="C155" s="1">
        <v>45292</v>
      </c>
      <c r="D155">
        <v>5.4950000000000001</v>
      </c>
      <c r="E155" s="16">
        <f>SUMIFS(DIs!J:J,DIs!A:A,'Séries Spreads'!A155)</f>
        <v>5.26</v>
      </c>
      <c r="F155" s="16">
        <f t="shared" si="2"/>
        <v>0.23500000000000032</v>
      </c>
    </row>
    <row r="156" spans="1:6" x14ac:dyDescent="0.3">
      <c r="A156" s="1">
        <v>44090</v>
      </c>
      <c r="B156" t="s">
        <v>3</v>
      </c>
      <c r="C156" s="1">
        <v>45292</v>
      </c>
      <c r="D156">
        <v>5.58</v>
      </c>
      <c r="E156" s="16">
        <f>SUMIFS(DIs!J:J,DIs!A:A,'Séries Spreads'!A156)</f>
        <v>5.35</v>
      </c>
      <c r="F156" s="16">
        <f t="shared" si="2"/>
        <v>0.23000000000000043</v>
      </c>
    </row>
    <row r="157" spans="1:6" x14ac:dyDescent="0.3">
      <c r="A157" s="1">
        <v>44091</v>
      </c>
      <c r="B157" t="s">
        <v>3</v>
      </c>
      <c r="C157" s="1">
        <v>45292</v>
      </c>
      <c r="D157">
        <v>5.4709000000000003</v>
      </c>
      <c r="E157" s="16">
        <f>SUMIFS(DIs!J:J,DIs!A:A,'Séries Spreads'!A157)</f>
        <v>5.25</v>
      </c>
      <c r="F157" s="16">
        <f t="shared" si="2"/>
        <v>0.22090000000000032</v>
      </c>
    </row>
    <row r="158" spans="1:6" x14ac:dyDescent="0.3">
      <c r="A158" s="1">
        <v>44092</v>
      </c>
      <c r="B158" t="s">
        <v>3</v>
      </c>
      <c r="C158" s="1">
        <v>45292</v>
      </c>
      <c r="D158">
        <v>5.7649999999999997</v>
      </c>
      <c r="E158" s="16">
        <f>SUMIFS(DIs!J:J,DIs!A:A,'Séries Spreads'!A158)</f>
        <v>5.54</v>
      </c>
      <c r="F158" s="16">
        <f t="shared" si="2"/>
        <v>0.22499999999999964</v>
      </c>
    </row>
    <row r="159" spans="1:6" x14ac:dyDescent="0.3">
      <c r="A159" s="1">
        <v>44095</v>
      </c>
      <c r="B159" t="s">
        <v>3</v>
      </c>
      <c r="C159" s="1">
        <v>45292</v>
      </c>
      <c r="D159">
        <v>5.8059000000000003</v>
      </c>
      <c r="E159" s="16">
        <f>SUMIFS(DIs!J:J,DIs!A:A,'Séries Spreads'!A159)</f>
        <v>5.58</v>
      </c>
      <c r="F159" s="16">
        <f t="shared" si="2"/>
        <v>0.22590000000000021</v>
      </c>
    </row>
    <row r="160" spans="1:6" x14ac:dyDescent="0.3">
      <c r="A160" s="1">
        <v>44096</v>
      </c>
      <c r="B160" t="s">
        <v>3</v>
      </c>
      <c r="C160" s="1">
        <v>45292</v>
      </c>
      <c r="D160">
        <v>5.7474999999999996</v>
      </c>
      <c r="E160" s="16">
        <f>SUMIFS(DIs!J:J,DIs!A:A,'Séries Spreads'!A160)</f>
        <v>5.52</v>
      </c>
      <c r="F160" s="16">
        <f t="shared" si="2"/>
        <v>0.22750000000000004</v>
      </c>
    </row>
    <row r="161" spans="1:6" x14ac:dyDescent="0.3">
      <c r="A161" s="1">
        <v>44097</v>
      </c>
      <c r="B161" t="s">
        <v>3</v>
      </c>
      <c r="C161" s="1">
        <v>45292</v>
      </c>
      <c r="D161">
        <v>5.88</v>
      </c>
      <c r="E161" s="16">
        <f>SUMIFS(DIs!J:J,DIs!A:A,'Séries Spreads'!A161)</f>
        <v>5.65</v>
      </c>
      <c r="F161" s="16">
        <f t="shared" si="2"/>
        <v>0.22999999999999954</v>
      </c>
    </row>
    <row r="162" spans="1:6" x14ac:dyDescent="0.3">
      <c r="A162" s="1">
        <v>44098</v>
      </c>
      <c r="B162" t="s">
        <v>3</v>
      </c>
      <c r="C162" s="1">
        <v>45292</v>
      </c>
      <c r="D162">
        <v>5.6458000000000004</v>
      </c>
      <c r="E162" s="16">
        <f>SUMIFS(DIs!J:J,DIs!A:A,'Séries Spreads'!A162)</f>
        <v>5.43</v>
      </c>
      <c r="F162" s="16">
        <f t="shared" si="2"/>
        <v>0.21580000000000066</v>
      </c>
    </row>
    <row r="163" spans="1:6" x14ac:dyDescent="0.3">
      <c r="A163" s="1">
        <v>44099</v>
      </c>
      <c r="B163" t="s">
        <v>3</v>
      </c>
      <c r="C163" s="1">
        <v>45292</v>
      </c>
      <c r="D163">
        <v>5.6550000000000002</v>
      </c>
      <c r="E163" s="16">
        <f>SUMIFS(DIs!J:J,DIs!A:A,'Séries Spreads'!A163)</f>
        <v>5.43</v>
      </c>
      <c r="F163" s="16">
        <f t="shared" si="2"/>
        <v>0.22500000000000053</v>
      </c>
    </row>
    <row r="164" spans="1:6" x14ac:dyDescent="0.3">
      <c r="A164" s="1">
        <v>44102</v>
      </c>
      <c r="B164" t="s">
        <v>3</v>
      </c>
      <c r="C164" s="1">
        <v>45292</v>
      </c>
      <c r="D164">
        <v>5.9649999999999999</v>
      </c>
      <c r="E164" s="16">
        <f>SUMIFS(DIs!J:J,DIs!A:A,'Séries Spreads'!A164)</f>
        <v>5.73</v>
      </c>
      <c r="F164" s="16">
        <f t="shared" si="2"/>
        <v>0.23499999999999943</v>
      </c>
    </row>
    <row r="165" spans="1:6" x14ac:dyDescent="0.3">
      <c r="A165" s="1">
        <v>44103</v>
      </c>
      <c r="B165" t="s">
        <v>3</v>
      </c>
      <c r="C165" s="1">
        <v>45292</v>
      </c>
      <c r="D165">
        <v>6.0614999999999997</v>
      </c>
      <c r="E165" s="16">
        <f>SUMIFS(DIs!J:J,DIs!A:A,'Séries Spreads'!A165)</f>
        <v>5.83</v>
      </c>
      <c r="F165" s="16">
        <f t="shared" si="2"/>
        <v>0.23149999999999959</v>
      </c>
    </row>
    <row r="166" spans="1:6" x14ac:dyDescent="0.3">
      <c r="A166" s="1">
        <v>44104</v>
      </c>
      <c r="B166" t="s">
        <v>3</v>
      </c>
      <c r="C166" s="1">
        <v>45292</v>
      </c>
      <c r="D166">
        <v>5.9450000000000003</v>
      </c>
      <c r="E166" s="16">
        <f>SUMIFS(DIs!J:J,DIs!A:A,'Séries Spreads'!A166)</f>
        <v>5.71</v>
      </c>
      <c r="F166" s="16">
        <f t="shared" si="2"/>
        <v>0.23500000000000032</v>
      </c>
    </row>
    <row r="167" spans="1:6" x14ac:dyDescent="0.3">
      <c r="A167" s="1">
        <v>44105</v>
      </c>
      <c r="B167" t="s">
        <v>3</v>
      </c>
      <c r="C167" s="1">
        <v>45292</v>
      </c>
      <c r="D167">
        <v>6.0396999999999998</v>
      </c>
      <c r="E167" s="16">
        <f>SUMIFS(DIs!J:J,DIs!A:A,'Séries Spreads'!A167)</f>
        <v>5.77</v>
      </c>
      <c r="F167" s="16">
        <f t="shared" si="2"/>
        <v>0.26970000000000027</v>
      </c>
    </row>
    <row r="168" spans="1:6" x14ac:dyDescent="0.3">
      <c r="A168" s="1">
        <v>44106</v>
      </c>
      <c r="B168" t="s">
        <v>3</v>
      </c>
      <c r="C168" s="1">
        <v>45292</v>
      </c>
      <c r="D168">
        <v>6.2568999999999999</v>
      </c>
      <c r="E168" s="16">
        <f>SUMIFS(DIs!J:J,DIs!A:A,'Séries Spreads'!A168)</f>
        <v>5.98</v>
      </c>
      <c r="F168" s="16">
        <f t="shared" si="2"/>
        <v>0.27689999999999948</v>
      </c>
    </row>
    <row r="169" spans="1:6" x14ac:dyDescent="0.3">
      <c r="A169" s="1">
        <v>44109</v>
      </c>
      <c r="B169" t="s">
        <v>3</v>
      </c>
      <c r="C169" s="1">
        <v>45292</v>
      </c>
      <c r="D169">
        <v>6.0709</v>
      </c>
      <c r="E169" s="16">
        <f>SUMIFS(DIs!J:J,DIs!A:A,'Séries Spreads'!A169)</f>
        <v>5.78</v>
      </c>
      <c r="F169" s="16">
        <f t="shared" si="2"/>
        <v>0.29089999999999971</v>
      </c>
    </row>
    <row r="170" spans="1:6" x14ac:dyDescent="0.3">
      <c r="A170" s="1">
        <v>44110</v>
      </c>
      <c r="B170" t="s">
        <v>3</v>
      </c>
      <c r="C170" s="1">
        <v>45292</v>
      </c>
      <c r="D170">
        <v>6.2416999999999998</v>
      </c>
      <c r="E170" s="16">
        <f>SUMIFS(DIs!J:J,DIs!A:A,'Séries Spreads'!A170)</f>
        <v>5.93</v>
      </c>
      <c r="F170" s="16">
        <f t="shared" si="2"/>
        <v>0.31170000000000009</v>
      </c>
    </row>
    <row r="171" spans="1:6" x14ac:dyDescent="0.3">
      <c r="A171" s="1">
        <v>44111</v>
      </c>
      <c r="B171" t="s">
        <v>3</v>
      </c>
      <c r="C171" s="1">
        <v>45292</v>
      </c>
      <c r="D171">
        <v>6.2149999999999999</v>
      </c>
      <c r="E171" s="16">
        <f>SUMIFS(DIs!J:J,DIs!A:A,'Séries Spreads'!A171)</f>
        <v>5.91</v>
      </c>
      <c r="F171" s="16">
        <f t="shared" si="2"/>
        <v>0.30499999999999972</v>
      </c>
    </row>
    <row r="172" spans="1:6" x14ac:dyDescent="0.3">
      <c r="A172" s="1">
        <v>44112</v>
      </c>
      <c r="B172" t="s">
        <v>3</v>
      </c>
      <c r="C172" s="1">
        <v>45292</v>
      </c>
      <c r="D172">
        <v>6.0899000000000001</v>
      </c>
      <c r="E172" s="16">
        <f>SUMIFS(DIs!J:J,DIs!A:A,'Séries Spreads'!A172)</f>
        <v>5.79</v>
      </c>
      <c r="F172" s="16">
        <f t="shared" si="2"/>
        <v>0.29990000000000006</v>
      </c>
    </row>
    <row r="173" spans="1:6" x14ac:dyDescent="0.3">
      <c r="A173" s="1">
        <v>44113</v>
      </c>
      <c r="B173" t="s">
        <v>3</v>
      </c>
      <c r="C173" s="1">
        <v>45292</v>
      </c>
      <c r="D173">
        <v>6.0669000000000004</v>
      </c>
      <c r="E173" s="16">
        <f>SUMIFS(DIs!J:J,DIs!A:A,'Séries Spreads'!A173)</f>
        <v>5.79</v>
      </c>
      <c r="F173" s="16">
        <f t="shared" si="2"/>
        <v>0.27690000000000037</v>
      </c>
    </row>
    <row r="174" spans="1:6" x14ac:dyDescent="0.3">
      <c r="A174" s="1">
        <v>44117</v>
      </c>
      <c r="B174" t="s">
        <v>3</v>
      </c>
      <c r="C174" s="1">
        <v>45292</v>
      </c>
      <c r="D174">
        <v>5.9749999999999996</v>
      </c>
      <c r="E174" s="16">
        <f>SUMIFS(DIs!J:J,DIs!A:A,'Séries Spreads'!A174)</f>
        <v>5.69</v>
      </c>
      <c r="F174" s="16">
        <f t="shared" si="2"/>
        <v>0.28499999999999925</v>
      </c>
    </row>
    <row r="175" spans="1:6" x14ac:dyDescent="0.3">
      <c r="A175" s="1">
        <v>44118</v>
      </c>
      <c r="B175" t="s">
        <v>3</v>
      </c>
      <c r="C175" s="1">
        <v>45292</v>
      </c>
      <c r="D175">
        <v>5.9724000000000004</v>
      </c>
      <c r="E175" s="16">
        <f>SUMIFS(DIs!J:J,DIs!A:A,'Séries Spreads'!A175)</f>
        <v>5.67</v>
      </c>
      <c r="F175" s="16">
        <f t="shared" si="2"/>
        <v>0.30240000000000045</v>
      </c>
    </row>
    <row r="176" spans="1:6" x14ac:dyDescent="0.3">
      <c r="A176" s="1">
        <v>44119</v>
      </c>
      <c r="B176" t="s">
        <v>3</v>
      </c>
      <c r="C176" s="1">
        <v>45292</v>
      </c>
      <c r="D176">
        <v>6.1547000000000001</v>
      </c>
      <c r="E176" s="16">
        <f>SUMIFS(DIs!J:J,DIs!A:A,'Séries Spreads'!A176)</f>
        <v>5.83</v>
      </c>
      <c r="F176" s="16">
        <f t="shared" si="2"/>
        <v>0.32469999999999999</v>
      </c>
    </row>
    <row r="177" spans="1:6" x14ac:dyDescent="0.3">
      <c r="A177" s="1">
        <v>44120</v>
      </c>
      <c r="B177" t="s">
        <v>3</v>
      </c>
      <c r="C177" s="1">
        <v>45292</v>
      </c>
      <c r="D177">
        <v>6.2195999999999998</v>
      </c>
      <c r="E177" s="16">
        <f>SUMIFS(DIs!J:J,DIs!A:A,'Séries Spreads'!A177)</f>
        <v>5.9</v>
      </c>
      <c r="F177" s="16">
        <f t="shared" si="2"/>
        <v>0.31959999999999944</v>
      </c>
    </row>
    <row r="178" spans="1:6" x14ac:dyDescent="0.3">
      <c r="A178" s="1">
        <v>44123</v>
      </c>
      <c r="B178" t="s">
        <v>3</v>
      </c>
      <c r="C178" s="1">
        <v>45292</v>
      </c>
      <c r="D178">
        <v>6.0750000000000002</v>
      </c>
      <c r="E178" s="16">
        <f>SUMIFS(DIs!J:J,DIs!A:A,'Séries Spreads'!A178)</f>
        <v>5.76</v>
      </c>
      <c r="F178" s="16">
        <f t="shared" si="2"/>
        <v>0.31500000000000039</v>
      </c>
    </row>
    <row r="179" spans="1:6" x14ac:dyDescent="0.3">
      <c r="A179" s="1">
        <v>44124</v>
      </c>
      <c r="B179" t="s">
        <v>3</v>
      </c>
      <c r="C179" s="1">
        <v>45292</v>
      </c>
      <c r="D179">
        <v>5.9076000000000004</v>
      </c>
      <c r="E179" s="16">
        <f>SUMIFS(DIs!J:J,DIs!A:A,'Séries Spreads'!A179)</f>
        <v>5.61</v>
      </c>
      <c r="F179" s="16">
        <f t="shared" si="2"/>
        <v>0.29760000000000009</v>
      </c>
    </row>
    <row r="180" spans="1:6" x14ac:dyDescent="0.3">
      <c r="A180" s="1">
        <v>44125</v>
      </c>
      <c r="B180" t="s">
        <v>3</v>
      </c>
      <c r="C180" s="1">
        <v>45292</v>
      </c>
      <c r="D180">
        <v>5.96</v>
      </c>
      <c r="E180" s="16">
        <f>SUMIFS(DIs!J:J,DIs!A:A,'Séries Spreads'!A180)</f>
        <v>5.67</v>
      </c>
      <c r="F180" s="16">
        <f t="shared" si="2"/>
        <v>0.29000000000000004</v>
      </c>
    </row>
    <row r="181" spans="1:6" x14ac:dyDescent="0.3">
      <c r="A181" s="1">
        <v>44126</v>
      </c>
      <c r="B181" t="s">
        <v>3</v>
      </c>
      <c r="C181" s="1">
        <v>45292</v>
      </c>
      <c r="D181">
        <v>6.0149999999999997</v>
      </c>
      <c r="E181" s="16">
        <f>SUMIFS(DIs!J:J,DIs!A:A,'Séries Spreads'!A181)</f>
        <v>5.74</v>
      </c>
      <c r="F181" s="16">
        <f t="shared" si="2"/>
        <v>0.27499999999999947</v>
      </c>
    </row>
    <row r="182" spans="1:6" x14ac:dyDescent="0.3">
      <c r="A182" s="1">
        <v>44127</v>
      </c>
      <c r="B182" t="s">
        <v>3</v>
      </c>
      <c r="C182" s="1">
        <v>45292</v>
      </c>
      <c r="D182">
        <v>6.2248999999999999</v>
      </c>
      <c r="E182" s="16">
        <f>SUMIFS(DIs!J:J,DIs!A:A,'Séries Spreads'!A182)</f>
        <v>5.96</v>
      </c>
      <c r="F182" s="16">
        <f t="shared" si="2"/>
        <v>0.26489999999999991</v>
      </c>
    </row>
    <row r="183" spans="1:6" x14ac:dyDescent="0.3">
      <c r="A183" s="1">
        <v>44130</v>
      </c>
      <c r="B183" t="s">
        <v>3</v>
      </c>
      <c r="C183" s="1">
        <v>45292</v>
      </c>
      <c r="D183">
        <v>6.2050000000000001</v>
      </c>
      <c r="E183" s="16">
        <f>SUMIFS(DIs!J:J,DIs!A:A,'Séries Spreads'!A183)</f>
        <v>5.94</v>
      </c>
      <c r="F183" s="16">
        <f t="shared" si="2"/>
        <v>0.26499999999999968</v>
      </c>
    </row>
    <row r="184" spans="1:6" x14ac:dyDescent="0.3">
      <c r="A184" s="1">
        <v>44131</v>
      </c>
      <c r="B184" t="s">
        <v>3</v>
      </c>
      <c r="C184" s="1">
        <v>45292</v>
      </c>
      <c r="D184">
        <v>6.2694000000000001</v>
      </c>
      <c r="E184" s="16">
        <f>SUMIFS(DIs!J:J,DIs!A:A,'Séries Spreads'!A184)</f>
        <v>6</v>
      </c>
      <c r="F184" s="16">
        <f t="shared" si="2"/>
        <v>0.26940000000000008</v>
      </c>
    </row>
    <row r="185" spans="1:6" x14ac:dyDescent="0.3">
      <c r="A185" s="1">
        <v>44132</v>
      </c>
      <c r="B185" t="s">
        <v>3</v>
      </c>
      <c r="C185" s="1">
        <v>45292</v>
      </c>
      <c r="D185">
        <v>6.3449999999999998</v>
      </c>
      <c r="E185" s="16">
        <f>SUMIFS(DIs!J:J,DIs!A:A,'Séries Spreads'!A185)</f>
        <v>6.07</v>
      </c>
      <c r="F185" s="16">
        <f t="shared" si="2"/>
        <v>0.27499999999999947</v>
      </c>
    </row>
    <row r="186" spans="1:6" x14ac:dyDescent="0.3">
      <c r="A186" s="1">
        <v>44133</v>
      </c>
      <c r="B186" t="s">
        <v>3</v>
      </c>
      <c r="C186" s="1">
        <v>45292</v>
      </c>
      <c r="D186">
        <v>6.3250000000000002</v>
      </c>
      <c r="E186" s="16">
        <f>SUMIFS(DIs!J:J,DIs!A:A,'Séries Spreads'!A186)</f>
        <v>6.05</v>
      </c>
      <c r="F186" s="16">
        <f t="shared" si="2"/>
        <v>0.27500000000000036</v>
      </c>
    </row>
    <row r="187" spans="1:6" x14ac:dyDescent="0.3">
      <c r="A187" s="1">
        <v>44134</v>
      </c>
      <c r="B187" t="s">
        <v>3</v>
      </c>
      <c r="C187" s="1">
        <v>45292</v>
      </c>
      <c r="D187">
        <v>6.4009</v>
      </c>
      <c r="E187" s="16">
        <f>SUMIFS(DIs!J:J,DIs!A:A,'Séries Spreads'!A187)</f>
        <v>6.13</v>
      </c>
      <c r="F187" s="16">
        <f t="shared" si="2"/>
        <v>0.27090000000000014</v>
      </c>
    </row>
    <row r="188" spans="1:6" x14ac:dyDescent="0.3">
      <c r="A188" s="1">
        <v>44138</v>
      </c>
      <c r="B188" t="s">
        <v>3</v>
      </c>
      <c r="C188" s="1">
        <v>45292</v>
      </c>
      <c r="D188">
        <v>6.5385999999999997</v>
      </c>
      <c r="E188" s="16">
        <f>SUMIFS(DIs!J:J,DIs!A:A,'Séries Spreads'!A188)</f>
        <v>6.26</v>
      </c>
      <c r="F188" s="16">
        <f t="shared" si="2"/>
        <v>0.27859999999999996</v>
      </c>
    </row>
    <row r="189" spans="1:6" x14ac:dyDescent="0.3">
      <c r="A189" s="1">
        <v>44139</v>
      </c>
      <c r="B189" t="s">
        <v>3</v>
      </c>
      <c r="C189" s="1">
        <v>45292</v>
      </c>
      <c r="D189">
        <v>6.4050000000000002</v>
      </c>
      <c r="E189" s="16">
        <f>SUMIFS(DIs!J:J,DIs!A:A,'Séries Spreads'!A189)</f>
        <v>6.12</v>
      </c>
      <c r="F189" s="16">
        <f t="shared" si="2"/>
        <v>0.28500000000000014</v>
      </c>
    </row>
    <row r="190" spans="1:6" x14ac:dyDescent="0.3">
      <c r="A190" s="1">
        <v>44140</v>
      </c>
      <c r="B190" t="s">
        <v>3</v>
      </c>
      <c r="C190" s="1">
        <v>45292</v>
      </c>
      <c r="D190">
        <v>6.33</v>
      </c>
      <c r="E190" s="16">
        <f>SUMIFS(DIs!J:J,DIs!A:A,'Séries Spreads'!A190)</f>
        <v>6.05</v>
      </c>
      <c r="F190" s="16">
        <f t="shared" si="2"/>
        <v>0.28000000000000025</v>
      </c>
    </row>
    <row r="191" spans="1:6" x14ac:dyDescent="0.3">
      <c r="A191" s="1">
        <v>44141</v>
      </c>
      <c r="B191" t="s">
        <v>3</v>
      </c>
      <c r="C191" s="1">
        <v>45292</v>
      </c>
      <c r="D191">
        <v>6.1990999999999996</v>
      </c>
      <c r="E191" s="16">
        <f>SUMIFS(DIs!J:J,DIs!A:A,'Séries Spreads'!A191)</f>
        <v>5.92</v>
      </c>
      <c r="F191" s="16">
        <f t="shared" si="2"/>
        <v>0.27909999999999968</v>
      </c>
    </row>
    <row r="192" spans="1:6" x14ac:dyDescent="0.3">
      <c r="A192" s="1">
        <v>44144</v>
      </c>
      <c r="B192" t="s">
        <v>3</v>
      </c>
      <c r="C192" s="1">
        <v>45292</v>
      </c>
      <c r="D192">
        <v>6.0857000000000001</v>
      </c>
      <c r="E192" s="16">
        <f>SUMIFS(DIs!J:J,DIs!A:A,'Séries Spreads'!A192)</f>
        <v>5.81</v>
      </c>
      <c r="F192" s="16">
        <f t="shared" si="2"/>
        <v>0.2757000000000005</v>
      </c>
    </row>
    <row r="193" spans="1:6" x14ac:dyDescent="0.3">
      <c r="A193" s="1">
        <v>44145</v>
      </c>
      <c r="B193" t="s">
        <v>3</v>
      </c>
      <c r="C193" s="1">
        <v>45292</v>
      </c>
      <c r="D193">
        <v>6.1550000000000002</v>
      </c>
      <c r="E193" s="16">
        <f>SUMIFS(DIs!J:J,DIs!A:A,'Séries Spreads'!A193)</f>
        <v>5.87</v>
      </c>
      <c r="F193" s="16">
        <f t="shared" si="2"/>
        <v>0.28500000000000014</v>
      </c>
    </row>
    <row r="194" spans="1:6" x14ac:dyDescent="0.3">
      <c r="A194" s="1">
        <v>44146</v>
      </c>
      <c r="B194" t="s">
        <v>3</v>
      </c>
      <c r="C194" s="1">
        <v>45292</v>
      </c>
      <c r="D194">
        <v>6.3243999999999998</v>
      </c>
      <c r="E194" s="16">
        <f>SUMIFS(DIs!J:J,DIs!A:A,'Séries Spreads'!A194)</f>
        <v>6.04</v>
      </c>
      <c r="F194" s="16">
        <f t="shared" si="2"/>
        <v>0.28439999999999976</v>
      </c>
    </row>
    <row r="195" spans="1:6" x14ac:dyDescent="0.3">
      <c r="A195" s="1">
        <v>44147</v>
      </c>
      <c r="B195" t="s">
        <v>3</v>
      </c>
      <c r="C195" s="1">
        <v>45292</v>
      </c>
      <c r="D195">
        <v>6.375</v>
      </c>
      <c r="E195" s="16">
        <f>SUMIFS(DIs!J:J,DIs!A:A,'Séries Spreads'!A195)</f>
        <v>6.08</v>
      </c>
      <c r="F195" s="16">
        <f t="shared" ref="F195:F258" si="3">D195-E195</f>
        <v>0.29499999999999993</v>
      </c>
    </row>
    <row r="196" spans="1:6" x14ac:dyDescent="0.3">
      <c r="A196" s="1">
        <v>44148</v>
      </c>
      <c r="B196" t="s">
        <v>3</v>
      </c>
      <c r="C196" s="1">
        <v>45292</v>
      </c>
      <c r="D196">
        <v>6.3357000000000001</v>
      </c>
      <c r="E196" s="16">
        <f>SUMIFS(DIs!J:J,DIs!A:A,'Séries Spreads'!A196)</f>
        <v>6.05</v>
      </c>
      <c r="F196" s="16">
        <f t="shared" si="3"/>
        <v>0.28570000000000029</v>
      </c>
    </row>
    <row r="197" spans="1:6" x14ac:dyDescent="0.3">
      <c r="A197" s="1">
        <v>44151</v>
      </c>
      <c r="B197" t="s">
        <v>3</v>
      </c>
      <c r="C197" s="1">
        <v>45292</v>
      </c>
      <c r="D197">
        <v>6.3</v>
      </c>
      <c r="E197" s="16">
        <f>SUMIFS(DIs!J:J,DIs!A:A,'Séries Spreads'!A197)</f>
        <v>6.01</v>
      </c>
      <c r="F197" s="16">
        <f t="shared" si="3"/>
        <v>0.29000000000000004</v>
      </c>
    </row>
    <row r="198" spans="1:6" x14ac:dyDescent="0.3">
      <c r="A198" s="1">
        <v>44152</v>
      </c>
      <c r="B198" t="s">
        <v>3</v>
      </c>
      <c r="C198" s="1">
        <v>45292</v>
      </c>
      <c r="D198">
        <v>6.2750000000000004</v>
      </c>
      <c r="E198" s="16">
        <f>SUMIFS(DIs!J:J,DIs!A:A,'Séries Spreads'!A198)</f>
        <v>5.98</v>
      </c>
      <c r="F198" s="16">
        <f t="shared" si="3"/>
        <v>0.29499999999999993</v>
      </c>
    </row>
    <row r="199" spans="1:6" x14ac:dyDescent="0.3">
      <c r="A199" s="1">
        <v>44153</v>
      </c>
      <c r="B199" t="s">
        <v>3</v>
      </c>
      <c r="C199" s="1">
        <v>45292</v>
      </c>
      <c r="D199">
        <v>6.43</v>
      </c>
      <c r="E199" s="16">
        <f>SUMIFS(DIs!J:J,DIs!A:A,'Séries Spreads'!A199)</f>
        <v>6.13</v>
      </c>
      <c r="F199" s="16">
        <f t="shared" si="3"/>
        <v>0.29999999999999982</v>
      </c>
    </row>
    <row r="200" spans="1:6" x14ac:dyDescent="0.3">
      <c r="A200" s="1">
        <v>44154</v>
      </c>
      <c r="B200" t="s">
        <v>3</v>
      </c>
      <c r="C200" s="1">
        <v>45292</v>
      </c>
      <c r="D200">
        <v>6.4050000000000002</v>
      </c>
      <c r="E200" s="16">
        <f>SUMIFS(DIs!J:J,DIs!A:A,'Séries Spreads'!A200)</f>
        <v>6.11</v>
      </c>
      <c r="F200" s="16">
        <f t="shared" si="3"/>
        <v>0.29499999999999993</v>
      </c>
    </row>
    <row r="201" spans="1:6" x14ac:dyDescent="0.3">
      <c r="A201" s="1">
        <v>44155</v>
      </c>
      <c r="B201" t="s">
        <v>3</v>
      </c>
      <c r="C201" s="1">
        <v>45292</v>
      </c>
      <c r="D201">
        <v>6.5758999999999999</v>
      </c>
      <c r="E201" s="16">
        <f>SUMIFS(DIs!J:J,DIs!A:A,'Séries Spreads'!A201)</f>
        <v>6.28</v>
      </c>
      <c r="F201" s="16">
        <f t="shared" si="3"/>
        <v>0.29589999999999961</v>
      </c>
    </row>
    <row r="202" spans="1:6" x14ac:dyDescent="0.3">
      <c r="A202" s="1">
        <v>44158</v>
      </c>
      <c r="B202" t="s">
        <v>3</v>
      </c>
      <c r="C202" s="1">
        <v>45292</v>
      </c>
      <c r="D202">
        <v>6.6989999999999998</v>
      </c>
      <c r="E202" s="16">
        <f>SUMIFS(DIs!J:J,DIs!A:A,'Séries Spreads'!A202)</f>
        <v>6.4</v>
      </c>
      <c r="F202" s="16">
        <f t="shared" si="3"/>
        <v>0.29899999999999949</v>
      </c>
    </row>
    <row r="203" spans="1:6" x14ac:dyDescent="0.3">
      <c r="A203" s="1">
        <v>44159</v>
      </c>
      <c r="B203" t="s">
        <v>3</v>
      </c>
      <c r="C203" s="1">
        <v>45292</v>
      </c>
      <c r="D203">
        <v>6.649</v>
      </c>
      <c r="E203" s="16">
        <f>SUMIFS(DIs!J:J,DIs!A:A,'Séries Spreads'!A203)</f>
        <v>6.35</v>
      </c>
      <c r="F203" s="16">
        <f t="shared" si="3"/>
        <v>0.29900000000000038</v>
      </c>
    </row>
    <row r="204" spans="1:6" x14ac:dyDescent="0.3">
      <c r="A204" s="1">
        <v>44160</v>
      </c>
      <c r="B204" t="s">
        <v>3</v>
      </c>
      <c r="C204" s="1">
        <v>45292</v>
      </c>
      <c r="D204">
        <v>6.5914000000000001</v>
      </c>
      <c r="E204" s="16">
        <f>SUMIFS(DIs!J:J,DIs!A:A,'Séries Spreads'!A204)</f>
        <v>6.29</v>
      </c>
      <c r="F204" s="16">
        <f t="shared" si="3"/>
        <v>0.30140000000000011</v>
      </c>
    </row>
    <row r="205" spans="1:6" x14ac:dyDescent="0.3">
      <c r="A205" s="1">
        <v>44161</v>
      </c>
      <c r="B205" t="s">
        <v>3</v>
      </c>
      <c r="C205" s="1">
        <v>45292</v>
      </c>
      <c r="D205">
        <v>6.4382000000000001</v>
      </c>
      <c r="E205" s="16">
        <f>SUMIFS(DIs!J:J,DIs!A:A,'Séries Spreads'!A205)</f>
        <v>6.15</v>
      </c>
      <c r="F205" s="16">
        <f t="shared" si="3"/>
        <v>0.28819999999999979</v>
      </c>
    </row>
    <row r="206" spans="1:6" x14ac:dyDescent="0.3">
      <c r="A206" s="1">
        <v>44162</v>
      </c>
      <c r="B206" t="s">
        <v>3</v>
      </c>
      <c r="C206" s="1">
        <v>45292</v>
      </c>
      <c r="D206">
        <v>6.3334000000000001</v>
      </c>
      <c r="E206" s="16">
        <f>SUMIFS(DIs!J:J,DIs!A:A,'Séries Spreads'!A206)</f>
        <v>6.05</v>
      </c>
      <c r="F206" s="16">
        <f t="shared" si="3"/>
        <v>0.28340000000000032</v>
      </c>
    </row>
    <row r="207" spans="1:6" x14ac:dyDescent="0.3">
      <c r="A207" s="1">
        <v>44165</v>
      </c>
      <c r="B207" t="s">
        <v>3</v>
      </c>
      <c r="C207" s="1">
        <v>45292</v>
      </c>
      <c r="D207">
        <v>6.4005000000000001</v>
      </c>
      <c r="E207" s="16">
        <f>SUMIFS(DIs!J:J,DIs!A:A,'Séries Spreads'!A207)</f>
        <v>6.12</v>
      </c>
      <c r="F207" s="16">
        <f t="shared" si="3"/>
        <v>0.28049999999999997</v>
      </c>
    </row>
    <row r="208" spans="1:6" x14ac:dyDescent="0.3">
      <c r="A208" s="1">
        <v>44166</v>
      </c>
      <c r="B208" t="s">
        <v>3</v>
      </c>
      <c r="C208" s="1">
        <v>45292</v>
      </c>
      <c r="D208">
        <v>6.1871999999999998</v>
      </c>
      <c r="E208" s="16">
        <f>SUMIFS(DIs!J:J,DIs!A:A,'Séries Spreads'!A208)</f>
        <v>5.91</v>
      </c>
      <c r="F208" s="16">
        <f t="shared" si="3"/>
        <v>0.27719999999999967</v>
      </c>
    </row>
    <row r="209" spans="1:6" x14ac:dyDescent="0.3">
      <c r="A209" s="1">
        <v>44167</v>
      </c>
      <c r="B209" t="s">
        <v>3</v>
      </c>
      <c r="C209" s="1">
        <v>45292</v>
      </c>
      <c r="D209">
        <v>6.02</v>
      </c>
      <c r="E209" s="16">
        <f>SUMIFS(DIs!J:J,DIs!A:A,'Séries Spreads'!A209)</f>
        <v>5.74</v>
      </c>
      <c r="F209" s="16">
        <f t="shared" si="3"/>
        <v>0.27999999999999936</v>
      </c>
    </row>
    <row r="210" spans="1:6" x14ac:dyDescent="0.3">
      <c r="A210" s="1">
        <v>44168</v>
      </c>
      <c r="B210" t="s">
        <v>3</v>
      </c>
      <c r="C210" s="1">
        <v>45292</v>
      </c>
      <c r="D210">
        <v>5.7659000000000002</v>
      </c>
      <c r="E210" s="16">
        <f>SUMIFS(DIs!J:J,DIs!A:A,'Séries Spreads'!A210)</f>
        <v>5.49</v>
      </c>
      <c r="F210" s="16">
        <f t="shared" si="3"/>
        <v>0.27590000000000003</v>
      </c>
    </row>
    <row r="211" spans="1:6" x14ac:dyDescent="0.3">
      <c r="A211" s="1">
        <v>44169</v>
      </c>
      <c r="B211" t="s">
        <v>3</v>
      </c>
      <c r="C211" s="1">
        <v>45292</v>
      </c>
      <c r="D211">
        <v>5.7561999999999998</v>
      </c>
      <c r="E211" s="16">
        <f>SUMIFS(DIs!J:J,DIs!A:A,'Séries Spreads'!A211)</f>
        <v>5.49</v>
      </c>
      <c r="F211" s="16">
        <f t="shared" si="3"/>
        <v>0.26619999999999955</v>
      </c>
    </row>
    <row r="212" spans="1:6" x14ac:dyDescent="0.3">
      <c r="A212" s="1">
        <v>44172</v>
      </c>
      <c r="B212" t="s">
        <v>3</v>
      </c>
      <c r="C212" s="1">
        <v>45292</v>
      </c>
      <c r="D212">
        <v>5.7272999999999996</v>
      </c>
      <c r="E212" s="16">
        <f>SUMIFS(DIs!J:J,DIs!A:A,'Séries Spreads'!A212)</f>
        <v>5.44</v>
      </c>
      <c r="F212" s="16">
        <f t="shared" si="3"/>
        <v>0.28729999999999922</v>
      </c>
    </row>
    <row r="213" spans="1:6" x14ac:dyDescent="0.3">
      <c r="A213" s="1">
        <v>44173</v>
      </c>
      <c r="B213" t="s">
        <v>3</v>
      </c>
      <c r="C213" s="1">
        <v>45292</v>
      </c>
      <c r="D213">
        <v>5.7024999999999997</v>
      </c>
      <c r="E213" s="16">
        <f>SUMIFS(DIs!J:J,DIs!A:A,'Séries Spreads'!A213)</f>
        <v>5.43</v>
      </c>
      <c r="F213" s="16">
        <f t="shared" si="3"/>
        <v>0.27249999999999996</v>
      </c>
    </row>
    <row r="214" spans="1:6" x14ac:dyDescent="0.3">
      <c r="A214" s="1">
        <v>44174</v>
      </c>
      <c r="B214" t="s">
        <v>3</v>
      </c>
      <c r="C214" s="1">
        <v>45292</v>
      </c>
      <c r="D214">
        <v>5.75</v>
      </c>
      <c r="E214" s="16">
        <f>SUMIFS(DIs!J:J,DIs!A:A,'Séries Spreads'!A214)</f>
        <v>5.47</v>
      </c>
      <c r="F214" s="16">
        <f t="shared" si="3"/>
        <v>0.28000000000000025</v>
      </c>
    </row>
    <row r="215" spans="1:6" x14ac:dyDescent="0.3">
      <c r="A215" s="1">
        <v>44175</v>
      </c>
      <c r="B215" t="s">
        <v>3</v>
      </c>
      <c r="C215" s="1">
        <v>45292</v>
      </c>
      <c r="D215">
        <v>5.7226999999999997</v>
      </c>
      <c r="E215" s="16">
        <f>SUMIFS(DIs!J:J,DIs!A:A,'Séries Spreads'!A215)</f>
        <v>5.44</v>
      </c>
      <c r="F215" s="16">
        <f t="shared" si="3"/>
        <v>0.28269999999999929</v>
      </c>
    </row>
    <row r="216" spans="1:6" x14ac:dyDescent="0.3">
      <c r="A216" s="1">
        <v>44176</v>
      </c>
      <c r="B216" t="s">
        <v>3</v>
      </c>
      <c r="C216" s="1">
        <v>45292</v>
      </c>
      <c r="D216">
        <v>5.59</v>
      </c>
      <c r="E216" s="16">
        <f>SUMIFS(DIs!J:J,DIs!A:A,'Séries Spreads'!A216)</f>
        <v>5.3</v>
      </c>
      <c r="F216" s="16">
        <f t="shared" si="3"/>
        <v>0.29000000000000004</v>
      </c>
    </row>
    <row r="217" spans="1:6" x14ac:dyDescent="0.3">
      <c r="A217" s="1">
        <v>44179</v>
      </c>
      <c r="B217" t="s">
        <v>3</v>
      </c>
      <c r="C217" s="1">
        <v>45292</v>
      </c>
      <c r="D217">
        <v>5.6340000000000003</v>
      </c>
      <c r="E217" s="16">
        <f>SUMIFS(DIs!J:J,DIs!A:A,'Séries Spreads'!A217)</f>
        <v>5.34</v>
      </c>
      <c r="F217" s="16">
        <f t="shared" si="3"/>
        <v>0.29400000000000048</v>
      </c>
    </row>
    <row r="218" spans="1:6" x14ac:dyDescent="0.3">
      <c r="A218" s="1">
        <v>44180</v>
      </c>
      <c r="B218" t="s">
        <v>3</v>
      </c>
      <c r="C218" s="1">
        <v>45292</v>
      </c>
      <c r="D218">
        <v>5.5149999999999997</v>
      </c>
      <c r="E218" s="16">
        <f>SUMIFS(DIs!J:J,DIs!A:A,'Séries Spreads'!A218)</f>
        <v>5.23</v>
      </c>
      <c r="F218" s="16">
        <f t="shared" si="3"/>
        <v>0.28499999999999925</v>
      </c>
    </row>
    <row r="219" spans="1:6" x14ac:dyDescent="0.3">
      <c r="A219" s="1">
        <v>44181</v>
      </c>
      <c r="B219" t="s">
        <v>3</v>
      </c>
      <c r="C219" s="1">
        <v>45292</v>
      </c>
      <c r="D219">
        <v>5.6050000000000004</v>
      </c>
      <c r="E219" s="16">
        <f>SUMIFS(DIs!J:J,DIs!A:A,'Séries Spreads'!A219)</f>
        <v>5.32</v>
      </c>
      <c r="F219" s="16">
        <f t="shared" si="3"/>
        <v>0.28500000000000014</v>
      </c>
    </row>
    <row r="220" spans="1:6" x14ac:dyDescent="0.3">
      <c r="A220" s="1">
        <v>44182</v>
      </c>
      <c r="B220" t="s">
        <v>3</v>
      </c>
      <c r="C220" s="1">
        <v>45292</v>
      </c>
      <c r="D220">
        <v>5.6284000000000001</v>
      </c>
      <c r="E220" s="16">
        <f>SUMIFS(DIs!J:J,DIs!A:A,'Séries Spreads'!A220)</f>
        <v>5.34</v>
      </c>
      <c r="F220" s="16">
        <f t="shared" si="3"/>
        <v>0.28840000000000021</v>
      </c>
    </row>
    <row r="221" spans="1:6" x14ac:dyDescent="0.3">
      <c r="A221" s="1">
        <v>44183</v>
      </c>
      <c r="B221" t="s">
        <v>3</v>
      </c>
      <c r="C221" s="1">
        <v>45292</v>
      </c>
      <c r="D221">
        <v>5.6349999999999998</v>
      </c>
      <c r="E221" s="16">
        <f>SUMIFS(DIs!J:J,DIs!A:A,'Séries Spreads'!A221)</f>
        <v>5.35</v>
      </c>
      <c r="F221" s="16">
        <f t="shared" si="3"/>
        <v>0.28500000000000014</v>
      </c>
    </row>
    <row r="222" spans="1:6" x14ac:dyDescent="0.3">
      <c r="A222" s="1">
        <v>44186</v>
      </c>
      <c r="B222" t="s">
        <v>3</v>
      </c>
      <c r="C222" s="1">
        <v>45292</v>
      </c>
      <c r="D222">
        <v>5.6216999999999997</v>
      </c>
      <c r="E222" s="16">
        <f>SUMIFS(DIs!J:J,DIs!A:A,'Séries Spreads'!A222)</f>
        <v>5.34</v>
      </c>
      <c r="F222" s="16">
        <f t="shared" si="3"/>
        <v>0.28169999999999984</v>
      </c>
    </row>
    <row r="223" spans="1:6" x14ac:dyDescent="0.3">
      <c r="A223" s="1">
        <v>44187</v>
      </c>
      <c r="B223" t="s">
        <v>3</v>
      </c>
      <c r="C223" s="1">
        <v>45292</v>
      </c>
      <c r="D223">
        <v>5.5388999999999999</v>
      </c>
      <c r="E223" s="16">
        <f>SUMIFS(DIs!J:J,DIs!A:A,'Séries Spreads'!A223)</f>
        <v>5.26</v>
      </c>
      <c r="F223" s="16">
        <f t="shared" si="3"/>
        <v>0.27890000000000015</v>
      </c>
    </row>
    <row r="224" spans="1:6" x14ac:dyDescent="0.3">
      <c r="A224" s="1">
        <v>44188</v>
      </c>
      <c r="B224" t="s">
        <v>3</v>
      </c>
      <c r="C224" s="1">
        <v>45292</v>
      </c>
      <c r="D224">
        <v>5.4343000000000004</v>
      </c>
      <c r="E224" s="16">
        <f>SUMIFS(DIs!J:J,DIs!A:A,'Séries Spreads'!A224)</f>
        <v>5.16</v>
      </c>
      <c r="F224" s="16">
        <f t="shared" si="3"/>
        <v>0.27430000000000021</v>
      </c>
    </row>
    <row r="225" spans="1:6" x14ac:dyDescent="0.3">
      <c r="A225" s="19">
        <v>44189</v>
      </c>
      <c r="B225" s="20" t="s">
        <v>3</v>
      </c>
      <c r="C225" s="19">
        <v>45292</v>
      </c>
      <c r="D225" s="20">
        <v>5.4343000000000004</v>
      </c>
      <c r="E225" s="21">
        <f>E224</f>
        <v>5.16</v>
      </c>
      <c r="F225" s="22">
        <f t="shared" si="3"/>
        <v>0.27430000000000021</v>
      </c>
    </row>
    <row r="226" spans="1:6" x14ac:dyDescent="0.3">
      <c r="A226" s="1">
        <v>44193</v>
      </c>
      <c r="B226" t="s">
        <v>3</v>
      </c>
      <c r="C226" s="1">
        <v>45292</v>
      </c>
      <c r="D226">
        <v>5.5133000000000001</v>
      </c>
      <c r="E226" s="16">
        <f>SUMIFS(DIs!J:J,DIs!A:A,'Séries Spreads'!A226)</f>
        <v>5.24</v>
      </c>
      <c r="F226" s="16">
        <f t="shared" si="3"/>
        <v>0.27329999999999988</v>
      </c>
    </row>
    <row r="227" spans="1:6" x14ac:dyDescent="0.3">
      <c r="A227" s="1">
        <v>44194</v>
      </c>
      <c r="B227" t="s">
        <v>3</v>
      </c>
      <c r="C227" s="1">
        <v>45292</v>
      </c>
      <c r="D227">
        <v>5.3928000000000003</v>
      </c>
      <c r="E227" s="16">
        <f>SUMIFS(DIs!J:J,DIs!A:A,'Séries Spreads'!A227)</f>
        <v>5.12</v>
      </c>
      <c r="F227" s="16">
        <f t="shared" si="3"/>
        <v>0.27280000000000015</v>
      </c>
    </row>
    <row r="228" spans="1:6" x14ac:dyDescent="0.3">
      <c r="A228" s="1">
        <v>44195</v>
      </c>
      <c r="B228" t="s">
        <v>3</v>
      </c>
      <c r="C228" s="1">
        <v>45292</v>
      </c>
      <c r="D228">
        <v>5.3510999999999997</v>
      </c>
      <c r="E228" s="16">
        <f>SUMIFS(DIs!J:J,DIs!A:A,'Séries Spreads'!A228)</f>
        <v>5.08</v>
      </c>
      <c r="F228" s="16">
        <f t="shared" si="3"/>
        <v>0.27109999999999967</v>
      </c>
    </row>
    <row r="229" spans="1:6" x14ac:dyDescent="0.3">
      <c r="A229" s="19">
        <v>44196</v>
      </c>
      <c r="B229" s="20" t="s">
        <v>3</v>
      </c>
      <c r="C229" s="19">
        <v>45292</v>
      </c>
      <c r="D229" s="20">
        <v>5.3510999999999997</v>
      </c>
      <c r="E229" s="21">
        <f>E228</f>
        <v>5.08</v>
      </c>
      <c r="F229" s="22">
        <f t="shared" si="3"/>
        <v>0.27109999999999967</v>
      </c>
    </row>
    <row r="230" spans="1:6" x14ac:dyDescent="0.3">
      <c r="A230" s="1">
        <v>44200</v>
      </c>
      <c r="B230" t="s">
        <v>3</v>
      </c>
      <c r="C230" s="1">
        <v>45292</v>
      </c>
      <c r="D230">
        <v>5.3391000000000002</v>
      </c>
      <c r="E230" s="16">
        <f>SUMIFS(DIs!J:J,DIs!A:A,'Séries Spreads'!A230)</f>
        <v>5.07</v>
      </c>
      <c r="F230" s="16">
        <f t="shared" si="3"/>
        <v>0.26909999999999989</v>
      </c>
    </row>
    <row r="231" spans="1:6" x14ac:dyDescent="0.3">
      <c r="A231" s="1">
        <v>44201</v>
      </c>
      <c r="B231" t="s">
        <v>3</v>
      </c>
      <c r="C231" s="1">
        <v>45292</v>
      </c>
      <c r="D231">
        <v>5.4497</v>
      </c>
      <c r="E231" s="16">
        <f>SUMIFS(DIs!J:J,DIs!A:A,'Séries Spreads'!A231)</f>
        <v>5.18</v>
      </c>
      <c r="F231" s="16">
        <f t="shared" si="3"/>
        <v>0.26970000000000027</v>
      </c>
    </row>
    <row r="232" spans="1:6" x14ac:dyDescent="0.3">
      <c r="A232" s="1">
        <v>44202</v>
      </c>
      <c r="B232" t="s">
        <v>3</v>
      </c>
      <c r="C232" s="1">
        <v>45292</v>
      </c>
      <c r="D232">
        <v>5.5964</v>
      </c>
      <c r="E232" s="16">
        <f>SUMIFS(DIs!J:J,DIs!A:A,'Séries Spreads'!A232)</f>
        <v>5.34</v>
      </c>
      <c r="F232" s="16">
        <f t="shared" si="3"/>
        <v>0.25640000000000018</v>
      </c>
    </row>
    <row r="233" spans="1:6" x14ac:dyDescent="0.3">
      <c r="A233" s="1">
        <v>44203</v>
      </c>
      <c r="B233" t="s">
        <v>3</v>
      </c>
      <c r="C233" s="1">
        <v>45292</v>
      </c>
      <c r="D233">
        <v>5.8404999999999996</v>
      </c>
      <c r="E233" s="16">
        <f>SUMIFS(DIs!J:J,DIs!A:A,'Séries Spreads'!A233)</f>
        <v>5.58</v>
      </c>
      <c r="F233" s="16">
        <f t="shared" si="3"/>
        <v>0.26049999999999951</v>
      </c>
    </row>
    <row r="234" spans="1:6" x14ac:dyDescent="0.3">
      <c r="A234" s="1">
        <v>44204</v>
      </c>
      <c r="B234" t="s">
        <v>3</v>
      </c>
      <c r="C234" s="1">
        <v>45292</v>
      </c>
      <c r="D234">
        <v>5.9050000000000002</v>
      </c>
      <c r="E234" s="16">
        <f>SUMIFS(DIs!J:J,DIs!A:A,'Séries Spreads'!A234)</f>
        <v>5.64</v>
      </c>
      <c r="F234" s="16">
        <f t="shared" si="3"/>
        <v>0.26500000000000057</v>
      </c>
    </row>
    <row r="235" spans="1:6" x14ac:dyDescent="0.3">
      <c r="A235" s="1">
        <v>44207</v>
      </c>
      <c r="B235" t="s">
        <v>3</v>
      </c>
      <c r="C235" s="1">
        <v>45292</v>
      </c>
      <c r="D235">
        <v>6.1783000000000001</v>
      </c>
      <c r="E235" s="16">
        <f>SUMIFS(DIs!J:J,DIs!A:A,'Séries Spreads'!A235)</f>
        <v>5.9</v>
      </c>
      <c r="F235" s="16">
        <f t="shared" si="3"/>
        <v>0.27829999999999977</v>
      </c>
    </row>
    <row r="236" spans="1:6" x14ac:dyDescent="0.3">
      <c r="A236" s="1">
        <v>44208</v>
      </c>
      <c r="B236" t="s">
        <v>3</v>
      </c>
      <c r="C236" s="1">
        <v>45292</v>
      </c>
      <c r="D236">
        <v>6.0625</v>
      </c>
      <c r="E236" s="16">
        <f>SUMIFS(DIs!J:J,DIs!A:A,'Séries Spreads'!A236)</f>
        <v>5.78</v>
      </c>
      <c r="F236" s="16">
        <f t="shared" si="3"/>
        <v>0.28249999999999975</v>
      </c>
    </row>
    <row r="237" spans="1:6" x14ac:dyDescent="0.3">
      <c r="A237" s="1">
        <v>44209</v>
      </c>
      <c r="B237" t="s">
        <v>3</v>
      </c>
      <c r="C237" s="1">
        <v>45292</v>
      </c>
      <c r="D237">
        <v>6.3192000000000004</v>
      </c>
      <c r="E237" s="16">
        <f>SUMIFS(DIs!J:J,DIs!A:A,'Séries Spreads'!A237)</f>
        <v>6.03</v>
      </c>
      <c r="F237" s="16">
        <f t="shared" si="3"/>
        <v>0.28920000000000012</v>
      </c>
    </row>
    <row r="238" spans="1:6" x14ac:dyDescent="0.3">
      <c r="A238" s="1">
        <v>44210</v>
      </c>
      <c r="B238" t="s">
        <v>3</v>
      </c>
      <c r="C238" s="1">
        <v>45292</v>
      </c>
      <c r="D238">
        <v>6.2050000000000001</v>
      </c>
      <c r="E238" s="16">
        <f>SUMIFS(DIs!J:J,DIs!A:A,'Séries Spreads'!A238)</f>
        <v>5.92</v>
      </c>
      <c r="F238" s="16">
        <f t="shared" si="3"/>
        <v>0.28500000000000014</v>
      </c>
    </row>
    <row r="239" spans="1:6" x14ac:dyDescent="0.3">
      <c r="A239" s="1">
        <v>44211</v>
      </c>
      <c r="B239" t="s">
        <v>3</v>
      </c>
      <c r="C239" s="1">
        <v>45292</v>
      </c>
      <c r="D239">
        <v>6.2228000000000003</v>
      </c>
      <c r="E239" s="16">
        <f>SUMIFS(DIs!J:J,DIs!A:A,'Séries Spreads'!A239)</f>
        <v>5.94</v>
      </c>
      <c r="F239" s="16">
        <f t="shared" si="3"/>
        <v>0.28279999999999994</v>
      </c>
    </row>
    <row r="240" spans="1:6" x14ac:dyDescent="0.3">
      <c r="A240" s="1">
        <v>44214</v>
      </c>
      <c r="B240" t="s">
        <v>3</v>
      </c>
      <c r="C240" s="1">
        <v>45292</v>
      </c>
      <c r="D240">
        <v>6.21</v>
      </c>
      <c r="E240" s="16">
        <f>SUMIFS(DIs!J:J,DIs!A:A,'Séries Spreads'!A240)</f>
        <v>5.93</v>
      </c>
      <c r="F240" s="16">
        <f t="shared" si="3"/>
        <v>0.28000000000000025</v>
      </c>
    </row>
    <row r="241" spans="1:6" x14ac:dyDescent="0.3">
      <c r="A241" s="1">
        <v>44215</v>
      </c>
      <c r="B241" t="s">
        <v>3</v>
      </c>
      <c r="C241" s="1">
        <v>45292</v>
      </c>
      <c r="D241">
        <v>6.2389000000000001</v>
      </c>
      <c r="E241" s="16">
        <f>SUMIFS(DIs!J:J,DIs!A:A,'Séries Spreads'!A241)</f>
        <v>5.96</v>
      </c>
      <c r="F241" s="16">
        <f t="shared" si="3"/>
        <v>0.27890000000000015</v>
      </c>
    </row>
    <row r="242" spans="1:6" x14ac:dyDescent="0.3">
      <c r="A242" s="1">
        <v>44216</v>
      </c>
      <c r="B242" t="s">
        <v>3</v>
      </c>
      <c r="C242" s="1">
        <v>45292</v>
      </c>
      <c r="D242">
        <v>6.2141000000000002</v>
      </c>
      <c r="E242" s="16">
        <f>SUMIFS(DIs!J:J,DIs!A:A,'Séries Spreads'!A242)</f>
        <v>5.94</v>
      </c>
      <c r="F242" s="16">
        <f t="shared" si="3"/>
        <v>0.27409999999999979</v>
      </c>
    </row>
    <row r="243" spans="1:6" x14ac:dyDescent="0.3">
      <c r="A243" s="1">
        <v>44217</v>
      </c>
      <c r="B243" t="s">
        <v>3</v>
      </c>
      <c r="C243" s="1">
        <v>45292</v>
      </c>
      <c r="D243">
        <v>6.3712999999999997</v>
      </c>
      <c r="E243" s="16">
        <f>SUMIFS(DIs!J:J,DIs!A:A,'Séries Spreads'!A243)</f>
        <v>6.09</v>
      </c>
      <c r="F243" s="16">
        <f t="shared" si="3"/>
        <v>0.28129999999999988</v>
      </c>
    </row>
    <row r="244" spans="1:6" x14ac:dyDescent="0.3">
      <c r="A244" s="1">
        <v>44218</v>
      </c>
      <c r="B244" t="s">
        <v>3</v>
      </c>
      <c r="C244" s="1">
        <v>45292</v>
      </c>
      <c r="D244">
        <v>6.4798999999999998</v>
      </c>
      <c r="E244" s="16">
        <f>SUMIFS(DIs!J:J,DIs!A:A,'Séries Spreads'!A244)</f>
        <v>6.2</v>
      </c>
      <c r="F244" s="16">
        <f t="shared" si="3"/>
        <v>0.27989999999999959</v>
      </c>
    </row>
    <row r="245" spans="1:6" x14ac:dyDescent="0.3">
      <c r="A245" s="19">
        <v>44221</v>
      </c>
      <c r="B245" s="20" t="s">
        <v>3</v>
      </c>
      <c r="C245" s="19">
        <v>45292</v>
      </c>
      <c r="D245" s="20">
        <v>6.4798999999999998</v>
      </c>
      <c r="E245" s="21">
        <f>E244</f>
        <v>6.2</v>
      </c>
      <c r="F245" s="22">
        <f t="shared" si="3"/>
        <v>0.27989999999999959</v>
      </c>
    </row>
    <row r="246" spans="1:6" x14ac:dyDescent="0.3">
      <c r="A246" s="1">
        <v>44222</v>
      </c>
      <c r="B246" t="s">
        <v>3</v>
      </c>
      <c r="C246" s="1">
        <v>45292</v>
      </c>
      <c r="D246">
        <v>6.32</v>
      </c>
      <c r="E246" s="16">
        <f>SUMIFS(DIs!J:J,DIs!A:A,'Séries Spreads'!A246)</f>
        <v>6.04</v>
      </c>
      <c r="F246" s="16">
        <f t="shared" si="3"/>
        <v>0.28000000000000025</v>
      </c>
    </row>
    <row r="247" spans="1:6" x14ac:dyDescent="0.3">
      <c r="A247" s="1">
        <v>44223</v>
      </c>
      <c r="B247" t="s">
        <v>3</v>
      </c>
      <c r="C247" s="1">
        <v>45292</v>
      </c>
      <c r="D247">
        <v>6.2949999999999999</v>
      </c>
      <c r="E247" s="16">
        <f>SUMIFS(DIs!J:J,DIs!A:A,'Séries Spreads'!A247)</f>
        <v>6.02</v>
      </c>
      <c r="F247" s="16">
        <f t="shared" si="3"/>
        <v>0.27500000000000036</v>
      </c>
    </row>
    <row r="248" spans="1:6" x14ac:dyDescent="0.3">
      <c r="A248" s="1">
        <v>44224</v>
      </c>
      <c r="B248" t="s">
        <v>3</v>
      </c>
      <c r="C248" s="1">
        <v>45292</v>
      </c>
      <c r="D248">
        <v>6.18</v>
      </c>
      <c r="E248" s="16">
        <f>SUMIFS(DIs!J:J,DIs!A:A,'Séries Spreads'!A248)</f>
        <v>5.9</v>
      </c>
      <c r="F248" s="16">
        <f t="shared" si="3"/>
        <v>0.27999999999999936</v>
      </c>
    </row>
    <row r="249" spans="1:6" x14ac:dyDescent="0.3">
      <c r="A249" s="1">
        <v>44225</v>
      </c>
      <c r="B249" t="s">
        <v>3</v>
      </c>
      <c r="C249" s="1">
        <v>45292</v>
      </c>
      <c r="D249">
        <v>6.04</v>
      </c>
      <c r="E249" s="16">
        <f>SUMIFS(DIs!J:J,DIs!A:A,'Séries Spreads'!A249)</f>
        <v>5.76</v>
      </c>
      <c r="F249" s="16">
        <f t="shared" si="3"/>
        <v>0.28000000000000025</v>
      </c>
    </row>
    <row r="250" spans="1:6" x14ac:dyDescent="0.3">
      <c r="A250" s="1">
        <v>44228</v>
      </c>
      <c r="B250" t="s">
        <v>3</v>
      </c>
      <c r="C250" s="1">
        <v>45292</v>
      </c>
      <c r="D250">
        <v>6.0792999999999999</v>
      </c>
      <c r="E250" s="16">
        <f>SUMIFS(DIs!J:J,DIs!A:A,'Séries Spreads'!A250)</f>
        <v>5.8</v>
      </c>
      <c r="F250" s="16">
        <f t="shared" si="3"/>
        <v>0.2793000000000001</v>
      </c>
    </row>
    <row r="251" spans="1:6" x14ac:dyDescent="0.3">
      <c r="A251" s="1">
        <v>44229</v>
      </c>
      <c r="B251" t="s">
        <v>3</v>
      </c>
      <c r="C251" s="1">
        <v>45292</v>
      </c>
      <c r="D251">
        <v>5.9859</v>
      </c>
      <c r="E251" s="16">
        <f>SUMIFS(DIs!J:J,DIs!A:A,'Séries Spreads'!A251)</f>
        <v>5.7</v>
      </c>
      <c r="F251" s="16">
        <f t="shared" si="3"/>
        <v>0.28589999999999982</v>
      </c>
    </row>
    <row r="252" spans="1:6" x14ac:dyDescent="0.3">
      <c r="A252" s="1">
        <v>44230</v>
      </c>
      <c r="B252" t="s">
        <v>3</v>
      </c>
      <c r="C252" s="1">
        <v>45292</v>
      </c>
      <c r="D252">
        <v>5.9474</v>
      </c>
      <c r="E252" s="16">
        <f>SUMIFS(DIs!J:J,DIs!A:A,'Séries Spreads'!A252)</f>
        <v>5.65</v>
      </c>
      <c r="F252" s="16">
        <f t="shared" si="3"/>
        <v>0.29739999999999966</v>
      </c>
    </row>
    <row r="253" spans="1:6" x14ac:dyDescent="0.3">
      <c r="A253" s="1">
        <v>44231</v>
      </c>
      <c r="B253" t="s">
        <v>3</v>
      </c>
      <c r="C253" s="1">
        <v>45292</v>
      </c>
      <c r="D253">
        <v>6.0789999999999997</v>
      </c>
      <c r="E253" s="16">
        <f>SUMIFS(DIs!J:J,DIs!A:A,'Séries Spreads'!A253)</f>
        <v>5.79</v>
      </c>
      <c r="F253" s="16">
        <f t="shared" si="3"/>
        <v>0.2889999999999997</v>
      </c>
    </row>
    <row r="254" spans="1:6" x14ac:dyDescent="0.3">
      <c r="A254" s="1">
        <v>44232</v>
      </c>
      <c r="B254" t="s">
        <v>3</v>
      </c>
      <c r="C254" s="1">
        <v>45292</v>
      </c>
      <c r="D254">
        <v>6.1150000000000002</v>
      </c>
      <c r="E254" s="16">
        <f>SUMIFS(DIs!J:J,DIs!A:A,'Séries Spreads'!A254)</f>
        <v>5.82</v>
      </c>
      <c r="F254" s="16">
        <f t="shared" si="3"/>
        <v>0.29499999999999993</v>
      </c>
    </row>
    <row r="255" spans="1:6" x14ac:dyDescent="0.3">
      <c r="A255" s="1">
        <v>44235</v>
      </c>
      <c r="B255" t="s">
        <v>3</v>
      </c>
      <c r="C255" s="1">
        <v>45292</v>
      </c>
      <c r="D255">
        <v>6.14</v>
      </c>
      <c r="E255" s="16">
        <f>SUMIFS(DIs!J:J,DIs!A:A,'Séries Spreads'!A255)</f>
        <v>5.84</v>
      </c>
      <c r="F255" s="16">
        <f t="shared" si="3"/>
        <v>0.29999999999999982</v>
      </c>
    </row>
    <row r="256" spans="1:6" x14ac:dyDescent="0.3">
      <c r="A256" s="1">
        <v>44236</v>
      </c>
      <c r="B256" t="s">
        <v>3</v>
      </c>
      <c r="C256" s="1">
        <v>45292</v>
      </c>
      <c r="D256">
        <v>6.2336999999999998</v>
      </c>
      <c r="E256" s="16">
        <f>SUMIFS(DIs!J:J,DIs!A:A,'Séries Spreads'!A256)</f>
        <v>5.93</v>
      </c>
      <c r="F256" s="16">
        <f t="shared" si="3"/>
        <v>0.30370000000000008</v>
      </c>
    </row>
    <row r="257" spans="1:6" x14ac:dyDescent="0.3">
      <c r="A257" s="1">
        <v>44237</v>
      </c>
      <c r="B257" t="s">
        <v>3</v>
      </c>
      <c r="C257" s="1">
        <v>45292</v>
      </c>
      <c r="D257">
        <v>6.1403999999999996</v>
      </c>
      <c r="E257" s="16">
        <f>SUMIFS(DIs!J:J,DIs!A:A,'Séries Spreads'!A257)</f>
        <v>5.82</v>
      </c>
      <c r="F257" s="16">
        <f t="shared" si="3"/>
        <v>0.32039999999999935</v>
      </c>
    </row>
    <row r="258" spans="1:6" x14ac:dyDescent="0.3">
      <c r="A258" s="1">
        <v>44238</v>
      </c>
      <c r="B258" t="s">
        <v>3</v>
      </c>
      <c r="C258" s="1">
        <v>45292</v>
      </c>
      <c r="D258">
        <v>6.16</v>
      </c>
      <c r="E258" s="16">
        <f>SUMIFS(DIs!J:J,DIs!A:A,'Séries Spreads'!A258)</f>
        <v>5.85</v>
      </c>
      <c r="F258" s="16">
        <f t="shared" si="3"/>
        <v>0.3100000000000005</v>
      </c>
    </row>
    <row r="259" spans="1:6" x14ac:dyDescent="0.3">
      <c r="A259" s="1">
        <v>44239</v>
      </c>
      <c r="B259" t="s">
        <v>3</v>
      </c>
      <c r="C259" s="1">
        <v>45292</v>
      </c>
      <c r="D259">
        <v>6.26</v>
      </c>
      <c r="E259" s="16">
        <f>SUMIFS(DIs!J:J,DIs!A:A,'Séries Spreads'!A259)</f>
        <v>5.95</v>
      </c>
      <c r="F259" s="16">
        <f t="shared" ref="F259:F322" si="4">D259-E259</f>
        <v>0.30999999999999961</v>
      </c>
    </row>
    <row r="260" spans="1:6" x14ac:dyDescent="0.3">
      <c r="A260" s="1">
        <v>44244</v>
      </c>
      <c r="B260" t="s">
        <v>3</v>
      </c>
      <c r="C260" s="1">
        <v>45292</v>
      </c>
      <c r="D260">
        <v>6.3780000000000001</v>
      </c>
      <c r="E260" s="16">
        <f>SUMIFS(DIs!J:J,DIs!A:A,'Séries Spreads'!A260)</f>
        <v>6.07</v>
      </c>
      <c r="F260" s="16">
        <f t="shared" si="4"/>
        <v>0.30799999999999983</v>
      </c>
    </row>
    <row r="261" spans="1:6" x14ac:dyDescent="0.3">
      <c r="A261" s="1">
        <v>44245</v>
      </c>
      <c r="B261" t="s">
        <v>3</v>
      </c>
      <c r="C261" s="1">
        <v>45292</v>
      </c>
      <c r="D261">
        <v>6.3734000000000002</v>
      </c>
      <c r="E261" s="16">
        <f>SUMIFS(DIs!J:J,DIs!A:A,'Séries Spreads'!A261)</f>
        <v>6.06</v>
      </c>
      <c r="F261" s="16">
        <f t="shared" si="4"/>
        <v>0.31340000000000057</v>
      </c>
    </row>
    <row r="262" spans="1:6" x14ac:dyDescent="0.3">
      <c r="A262" s="1">
        <v>44246</v>
      </c>
      <c r="B262" t="s">
        <v>3</v>
      </c>
      <c r="C262" s="1">
        <v>45292</v>
      </c>
      <c r="D262">
        <v>6.4661999999999997</v>
      </c>
      <c r="E262" s="16">
        <f>SUMIFS(DIs!J:J,DIs!A:A,'Séries Spreads'!A262)</f>
        <v>6.16</v>
      </c>
      <c r="F262" s="16">
        <f t="shared" si="4"/>
        <v>0.30619999999999958</v>
      </c>
    </row>
    <row r="263" spans="1:6" x14ac:dyDescent="0.3">
      <c r="A263" s="1">
        <v>44249</v>
      </c>
      <c r="B263" t="s">
        <v>3</v>
      </c>
      <c r="C263" s="1">
        <v>45292</v>
      </c>
      <c r="D263">
        <v>6.6849999999999996</v>
      </c>
      <c r="E263" s="16">
        <f>SUMIFS(DIs!J:J,DIs!A:A,'Séries Spreads'!A263)</f>
        <v>6.38</v>
      </c>
      <c r="F263" s="16">
        <f t="shared" si="4"/>
        <v>0.30499999999999972</v>
      </c>
    </row>
    <row r="264" spans="1:6" x14ac:dyDescent="0.3">
      <c r="A264" s="1">
        <v>44250</v>
      </c>
      <c r="B264" t="s">
        <v>3</v>
      </c>
      <c r="C264" s="1">
        <v>45292</v>
      </c>
      <c r="D264">
        <v>6.5323000000000002</v>
      </c>
      <c r="E264" s="16">
        <f>SUMIFS(DIs!J:J,DIs!A:A,'Séries Spreads'!A264)</f>
        <v>6.22</v>
      </c>
      <c r="F264" s="16">
        <f t="shared" si="4"/>
        <v>0.31230000000000047</v>
      </c>
    </row>
    <row r="265" spans="1:6" x14ac:dyDescent="0.3">
      <c r="A265" s="1">
        <v>44251</v>
      </c>
      <c r="B265" t="s">
        <v>3</v>
      </c>
      <c r="C265" s="1">
        <v>45292</v>
      </c>
      <c r="D265">
        <v>6.7149999999999999</v>
      </c>
      <c r="E265" s="16">
        <f>SUMIFS(DIs!J:J,DIs!A:A,'Séries Spreads'!A265)</f>
        <v>6.4</v>
      </c>
      <c r="F265" s="16">
        <f t="shared" si="4"/>
        <v>0.3149999999999995</v>
      </c>
    </row>
    <row r="266" spans="1:6" x14ac:dyDescent="0.3">
      <c r="A266" s="1">
        <v>44252</v>
      </c>
      <c r="B266" t="s">
        <v>3</v>
      </c>
      <c r="C266" s="1">
        <v>45292</v>
      </c>
      <c r="D266">
        <v>6.8772000000000002</v>
      </c>
      <c r="E266" s="16">
        <f>SUMIFS(DIs!J:J,DIs!A:A,'Séries Spreads'!A266)</f>
        <v>6.56</v>
      </c>
      <c r="F266" s="16">
        <f t="shared" si="4"/>
        <v>0.31720000000000059</v>
      </c>
    </row>
    <row r="267" spans="1:6" x14ac:dyDescent="0.3">
      <c r="A267" s="1">
        <v>44253</v>
      </c>
      <c r="B267" t="s">
        <v>3</v>
      </c>
      <c r="C267" s="1">
        <v>45292</v>
      </c>
      <c r="D267">
        <v>6.9564000000000004</v>
      </c>
      <c r="E267" s="16">
        <f>SUMIFS(DIs!J:J,DIs!A:A,'Séries Spreads'!A267)</f>
        <v>6.64</v>
      </c>
      <c r="F267" s="16">
        <f t="shared" si="4"/>
        <v>0.31640000000000068</v>
      </c>
    </row>
    <row r="268" spans="1:6" x14ac:dyDescent="0.3">
      <c r="A268" s="1">
        <v>44256</v>
      </c>
      <c r="B268" t="s">
        <v>3</v>
      </c>
      <c r="C268" s="1">
        <v>45292</v>
      </c>
      <c r="D268">
        <v>7.1269</v>
      </c>
      <c r="E268" s="16">
        <f>SUMIFS(DIs!J:J,DIs!A:A,'Séries Spreads'!A268)</f>
        <v>6.81</v>
      </c>
      <c r="F268" s="16">
        <f t="shared" si="4"/>
        <v>0.3169000000000004</v>
      </c>
    </row>
    <row r="269" spans="1:6" x14ac:dyDescent="0.3">
      <c r="A269" s="1">
        <v>44257</v>
      </c>
      <c r="B269" t="s">
        <v>3</v>
      </c>
      <c r="C269" s="1">
        <v>45292</v>
      </c>
      <c r="D269">
        <v>7.2149999999999999</v>
      </c>
      <c r="E269" s="16">
        <f>SUMIFS(DIs!J:J,DIs!A:A,'Séries Spreads'!A269)</f>
        <v>6.89</v>
      </c>
      <c r="F269" s="16">
        <f t="shared" si="4"/>
        <v>0.32500000000000018</v>
      </c>
    </row>
    <row r="270" spans="1:6" x14ac:dyDescent="0.3">
      <c r="A270" s="1">
        <v>44258</v>
      </c>
      <c r="B270" t="s">
        <v>3</v>
      </c>
      <c r="C270" s="1">
        <v>45292</v>
      </c>
      <c r="D270">
        <v>7.3864000000000001</v>
      </c>
      <c r="E270" s="16">
        <f>SUMIFS(DIs!J:J,DIs!A:A,'Séries Spreads'!A270)</f>
        <v>7.14</v>
      </c>
      <c r="F270" s="16">
        <f t="shared" si="4"/>
        <v>0.2464000000000004</v>
      </c>
    </row>
    <row r="271" spans="1:6" x14ac:dyDescent="0.3">
      <c r="A271" s="1">
        <v>44259</v>
      </c>
      <c r="B271" t="s">
        <v>3</v>
      </c>
      <c r="C271" s="1">
        <v>45292</v>
      </c>
      <c r="D271">
        <v>6.9470000000000001</v>
      </c>
      <c r="E271" s="16">
        <f>SUMIFS(DIs!J:J,DIs!A:A,'Séries Spreads'!A271)</f>
        <v>6.61</v>
      </c>
      <c r="F271" s="16">
        <f t="shared" si="4"/>
        <v>0.33699999999999974</v>
      </c>
    </row>
    <row r="272" spans="1:6" x14ac:dyDescent="0.3">
      <c r="A272" s="1">
        <v>44260</v>
      </c>
      <c r="B272" t="s">
        <v>3</v>
      </c>
      <c r="C272" s="1">
        <v>45292</v>
      </c>
      <c r="D272">
        <v>6.7154999999999996</v>
      </c>
      <c r="E272" s="16">
        <f>SUMIFS(DIs!J:J,DIs!A:A,'Séries Spreads'!A272)</f>
        <v>6.38</v>
      </c>
      <c r="F272" s="16">
        <f t="shared" si="4"/>
        <v>0.33549999999999969</v>
      </c>
    </row>
    <row r="273" spans="1:7" x14ac:dyDescent="0.3">
      <c r="A273" s="1">
        <v>44263</v>
      </c>
      <c r="B273" t="s">
        <v>3</v>
      </c>
      <c r="C273" s="1">
        <v>45292</v>
      </c>
      <c r="D273">
        <v>7.0720999999999998</v>
      </c>
      <c r="E273" s="16">
        <f>SUMIFS(DIs!J:J,DIs!A:A,'Séries Spreads'!A273)</f>
        <v>6.73</v>
      </c>
      <c r="F273" s="16">
        <f t="shared" si="4"/>
        <v>0.3420999999999994</v>
      </c>
    </row>
    <row r="274" spans="1:7" x14ac:dyDescent="0.3">
      <c r="A274" s="1">
        <v>44264</v>
      </c>
      <c r="B274" t="s">
        <v>3</v>
      </c>
      <c r="C274" s="1">
        <v>45292</v>
      </c>
      <c r="D274">
        <v>7.1609999999999996</v>
      </c>
      <c r="E274" s="16">
        <f>SUMIFS(DIs!J:J,DIs!A:A,'Séries Spreads'!A274)</f>
        <v>6.81</v>
      </c>
      <c r="F274" s="16">
        <f t="shared" si="4"/>
        <v>0.35099999999999998</v>
      </c>
    </row>
    <row r="275" spans="1:7" x14ac:dyDescent="0.3">
      <c r="A275" s="1">
        <v>44265</v>
      </c>
      <c r="B275" t="s">
        <v>3</v>
      </c>
      <c r="C275" s="1">
        <v>45292</v>
      </c>
      <c r="D275">
        <v>7.2489999999999997</v>
      </c>
      <c r="E275" s="16">
        <f>SUMIFS(DIs!J:J,DIs!A:A,'Séries Spreads'!A275)</f>
        <v>6.89</v>
      </c>
      <c r="F275" s="16">
        <f t="shared" si="4"/>
        <v>0.35899999999999999</v>
      </c>
    </row>
    <row r="276" spans="1:7" x14ac:dyDescent="0.3">
      <c r="A276" s="1">
        <v>44266</v>
      </c>
      <c r="B276" t="s">
        <v>3</v>
      </c>
      <c r="C276" s="1">
        <v>45292</v>
      </c>
      <c r="D276">
        <v>7.2114000000000003</v>
      </c>
      <c r="E276" s="16">
        <f>SUMIFS(DIs!J:J,DIs!A:A,'Séries Spreads'!A276)</f>
        <v>6.85</v>
      </c>
      <c r="F276" s="16">
        <f t="shared" si="4"/>
        <v>0.36140000000000061</v>
      </c>
    </row>
    <row r="277" spans="1:7" x14ac:dyDescent="0.3">
      <c r="A277" s="1">
        <v>44267</v>
      </c>
      <c r="B277" t="s">
        <v>3</v>
      </c>
      <c r="C277" s="1">
        <v>45292</v>
      </c>
      <c r="D277">
        <v>7.3085000000000004</v>
      </c>
      <c r="E277" s="16">
        <f>SUMIFS(DIs!J:J,DIs!A:A,'Séries Spreads'!A277)</f>
        <v>6.94</v>
      </c>
      <c r="F277" s="16">
        <f t="shared" si="4"/>
        <v>0.36850000000000005</v>
      </c>
    </row>
    <row r="278" spans="1:7" x14ac:dyDescent="0.3">
      <c r="A278" s="1">
        <v>44270</v>
      </c>
      <c r="B278" t="s">
        <v>3</v>
      </c>
      <c r="C278" s="1">
        <v>45292</v>
      </c>
      <c r="D278">
        <v>7.3250000000000002</v>
      </c>
      <c r="E278" s="16">
        <f>SUMIFS(DIs!J:J,DIs!A:A,'Séries Spreads'!A278)</f>
        <v>6.95</v>
      </c>
      <c r="F278" s="16">
        <f t="shared" si="4"/>
        <v>0.375</v>
      </c>
      <c r="G278" s="23"/>
    </row>
    <row r="279" spans="1:7" x14ac:dyDescent="0.3">
      <c r="A279" s="1">
        <v>44271</v>
      </c>
      <c r="B279" t="s">
        <v>3</v>
      </c>
      <c r="C279" s="1">
        <v>45292</v>
      </c>
      <c r="D279">
        <v>7.2671000000000001</v>
      </c>
      <c r="E279" s="16">
        <f>SUMIFS(DIs!J:J,DIs!A:A,'Séries Spreads'!A279)</f>
        <v>6.9</v>
      </c>
      <c r="F279" s="16">
        <f t="shared" si="4"/>
        <v>0.36709999999999976</v>
      </c>
    </row>
    <row r="280" spans="1:7" x14ac:dyDescent="0.3">
      <c r="A280" s="1">
        <v>44272</v>
      </c>
      <c r="B280" t="s">
        <v>3</v>
      </c>
      <c r="C280" s="1">
        <v>45292</v>
      </c>
      <c r="D280">
        <v>7.2813999999999997</v>
      </c>
      <c r="E280" s="16">
        <f>SUMIFS(DIs!J:J,DIs!A:A,'Séries Spreads'!A280)</f>
        <v>6.93</v>
      </c>
      <c r="F280" s="16">
        <f t="shared" si="4"/>
        <v>0.35139999999999993</v>
      </c>
    </row>
    <row r="281" spans="1:7" x14ac:dyDescent="0.3">
      <c r="A281" s="1">
        <v>44273</v>
      </c>
      <c r="B281" t="s">
        <v>3</v>
      </c>
      <c r="C281" s="1">
        <v>45292</v>
      </c>
      <c r="D281">
        <v>7.2881999999999998</v>
      </c>
      <c r="E281" s="16">
        <f>SUMIFS(DIs!J:J,DIs!A:A,'Séries Spreads'!A281)</f>
        <v>6.96</v>
      </c>
      <c r="F281" s="16">
        <f t="shared" si="4"/>
        <v>0.32819999999999983</v>
      </c>
    </row>
    <row r="282" spans="1:7" x14ac:dyDescent="0.3">
      <c r="A282" s="1">
        <v>44274</v>
      </c>
      <c r="B282" t="s">
        <v>3</v>
      </c>
      <c r="C282" s="1">
        <v>45292</v>
      </c>
      <c r="D282">
        <v>7.4450000000000003</v>
      </c>
      <c r="E282" s="16">
        <f>SUMIFS(DIs!J:J,DIs!A:A,'Séries Spreads'!A282)</f>
        <v>7.11</v>
      </c>
      <c r="F282" s="16">
        <f t="shared" si="4"/>
        <v>0.33499999999999996</v>
      </c>
    </row>
    <row r="283" spans="1:7" x14ac:dyDescent="0.3">
      <c r="A283" s="1">
        <v>44277</v>
      </c>
      <c r="B283" t="s">
        <v>3</v>
      </c>
      <c r="C283" s="1">
        <v>45292</v>
      </c>
      <c r="D283">
        <v>7.5766999999999998</v>
      </c>
      <c r="E283" s="16">
        <f>SUMIFS(DIs!J:J,DIs!A:A,'Séries Spreads'!A283)</f>
        <v>7.24</v>
      </c>
      <c r="F283" s="16">
        <f t="shared" si="4"/>
        <v>0.33669999999999956</v>
      </c>
    </row>
    <row r="284" spans="1:7" x14ac:dyDescent="0.3">
      <c r="A284" s="1">
        <v>44278</v>
      </c>
      <c r="B284" t="s">
        <v>3</v>
      </c>
      <c r="C284" s="1">
        <v>45292</v>
      </c>
      <c r="D284">
        <v>7.7557</v>
      </c>
      <c r="E284" s="16">
        <f>SUMIFS(DIs!J:J,DIs!A:A,'Séries Spreads'!A284)</f>
        <v>7.42</v>
      </c>
      <c r="F284" s="16">
        <f t="shared" si="4"/>
        <v>0.33570000000000011</v>
      </c>
    </row>
    <row r="285" spans="1:7" x14ac:dyDescent="0.3">
      <c r="A285" s="1">
        <v>44279</v>
      </c>
      <c r="B285" t="s">
        <v>3</v>
      </c>
      <c r="C285" s="1">
        <v>45292</v>
      </c>
      <c r="D285">
        <v>7.9394</v>
      </c>
      <c r="E285" s="16">
        <f>SUMIFS(DIs!J:J,DIs!A:A,'Séries Spreads'!A285)</f>
        <v>7.61</v>
      </c>
      <c r="F285" s="16">
        <f t="shared" si="4"/>
        <v>0.32939999999999969</v>
      </c>
    </row>
    <row r="286" spans="1:7" x14ac:dyDescent="0.3">
      <c r="A286" s="1">
        <v>44280</v>
      </c>
      <c r="B286" t="s">
        <v>3</v>
      </c>
      <c r="C286" s="1">
        <v>45292</v>
      </c>
      <c r="D286">
        <v>7.8331</v>
      </c>
      <c r="E286" s="16">
        <f>SUMIFS(DIs!J:J,DIs!A:A,'Séries Spreads'!A286)</f>
        <v>7.52</v>
      </c>
      <c r="F286" s="16">
        <f t="shared" si="4"/>
        <v>0.31310000000000038</v>
      </c>
    </row>
    <row r="287" spans="1:7" x14ac:dyDescent="0.3">
      <c r="A287" s="1">
        <v>44281</v>
      </c>
      <c r="B287" t="s">
        <v>3</v>
      </c>
      <c r="C287" s="1">
        <v>45292</v>
      </c>
      <c r="D287">
        <v>7.8849999999999998</v>
      </c>
      <c r="E287" s="16">
        <f>SUMIFS(DIs!J:J,DIs!A:A,'Séries Spreads'!A287)</f>
        <v>7.58</v>
      </c>
      <c r="F287" s="16">
        <f t="shared" si="4"/>
        <v>0.30499999999999972</v>
      </c>
    </row>
    <row r="288" spans="1:7" x14ac:dyDescent="0.3">
      <c r="A288" s="1">
        <v>44284</v>
      </c>
      <c r="B288" t="s">
        <v>3</v>
      </c>
      <c r="C288" s="1">
        <v>45292</v>
      </c>
      <c r="D288">
        <v>8.0299999999999994</v>
      </c>
      <c r="E288" s="16">
        <f>SUMIFS(DIs!J:J,DIs!A:A,'Séries Spreads'!A288)</f>
        <v>7.72</v>
      </c>
      <c r="F288" s="16">
        <f t="shared" si="4"/>
        <v>0.30999999999999961</v>
      </c>
    </row>
    <row r="289" spans="1:6" x14ac:dyDescent="0.3">
      <c r="A289" s="1">
        <v>44285</v>
      </c>
      <c r="B289" t="s">
        <v>3</v>
      </c>
      <c r="C289" s="1">
        <v>45292</v>
      </c>
      <c r="D289">
        <v>7.7821999999999996</v>
      </c>
      <c r="E289" s="16">
        <f>SUMIFS(DIs!J:J,DIs!A:A,'Séries Spreads'!A289)</f>
        <v>7.48</v>
      </c>
      <c r="F289" s="16">
        <f t="shared" si="4"/>
        <v>0.30219999999999914</v>
      </c>
    </row>
    <row r="290" spans="1:6" x14ac:dyDescent="0.3">
      <c r="A290" s="1">
        <v>44286</v>
      </c>
      <c r="B290" t="s">
        <v>3</v>
      </c>
      <c r="C290" s="1">
        <v>45292</v>
      </c>
      <c r="D290">
        <v>7.76</v>
      </c>
      <c r="E290" s="16">
        <f>SUMIFS(DIs!J:J,DIs!A:A,'Séries Spreads'!A290)</f>
        <v>7.46</v>
      </c>
      <c r="F290" s="16">
        <f t="shared" si="4"/>
        <v>0.29999999999999982</v>
      </c>
    </row>
    <row r="291" spans="1:6" x14ac:dyDescent="0.3">
      <c r="A291" s="1">
        <v>44287</v>
      </c>
      <c r="B291" t="s">
        <v>3</v>
      </c>
      <c r="C291" s="1">
        <v>45292</v>
      </c>
      <c r="D291">
        <v>7.8913000000000002</v>
      </c>
      <c r="E291" s="16">
        <f>SUMIFS(DIs!J:J,DIs!A:A,'Séries Spreads'!A291)</f>
        <v>7.6</v>
      </c>
      <c r="F291" s="16">
        <f t="shared" si="4"/>
        <v>0.29130000000000056</v>
      </c>
    </row>
    <row r="292" spans="1:6" x14ac:dyDescent="0.3">
      <c r="A292" s="1">
        <v>44291</v>
      </c>
      <c r="B292" t="s">
        <v>3</v>
      </c>
      <c r="C292" s="1">
        <v>45292</v>
      </c>
      <c r="D292">
        <v>7.8764000000000003</v>
      </c>
      <c r="E292" s="16">
        <f>SUMIFS(DIs!J:J,DIs!A:A,'Séries Spreads'!A292)</f>
        <v>7.58</v>
      </c>
      <c r="F292" s="16">
        <f t="shared" si="4"/>
        <v>0.29640000000000022</v>
      </c>
    </row>
    <row r="293" spans="1:6" x14ac:dyDescent="0.3">
      <c r="A293" s="1">
        <v>44292</v>
      </c>
      <c r="B293" t="s">
        <v>3</v>
      </c>
      <c r="C293" s="1">
        <v>45292</v>
      </c>
      <c r="D293">
        <v>7.9641999999999999</v>
      </c>
      <c r="E293" s="16">
        <f>SUMIFS(DIs!J:J,DIs!A:A,'Séries Spreads'!A293)</f>
        <v>7.66</v>
      </c>
      <c r="F293" s="16">
        <f t="shared" si="4"/>
        <v>0.3041999999999998</v>
      </c>
    </row>
    <row r="294" spans="1:6" x14ac:dyDescent="0.3">
      <c r="A294" s="1">
        <v>44293</v>
      </c>
      <c r="B294" t="s">
        <v>3</v>
      </c>
      <c r="C294" s="1">
        <v>45292</v>
      </c>
      <c r="D294">
        <v>8.0965000000000007</v>
      </c>
      <c r="E294" s="16">
        <f>SUMIFS(DIs!J:J,DIs!A:A,'Séries Spreads'!A294)</f>
        <v>7.8</v>
      </c>
      <c r="F294" s="16">
        <f t="shared" si="4"/>
        <v>0.29650000000000087</v>
      </c>
    </row>
    <row r="295" spans="1:6" x14ac:dyDescent="0.3">
      <c r="A295" s="1">
        <v>44294</v>
      </c>
      <c r="B295" t="s">
        <v>3</v>
      </c>
      <c r="C295" s="1">
        <v>45292</v>
      </c>
      <c r="D295">
        <v>7.8028000000000004</v>
      </c>
      <c r="E295" s="16">
        <f>SUMIFS(DIs!J:J,DIs!A:A,'Séries Spreads'!A295)</f>
        <v>7.51</v>
      </c>
      <c r="F295" s="16">
        <f t="shared" si="4"/>
        <v>0.29280000000000062</v>
      </c>
    </row>
    <row r="296" spans="1:6" x14ac:dyDescent="0.3">
      <c r="A296" s="1">
        <v>44295</v>
      </c>
      <c r="B296" t="s">
        <v>3</v>
      </c>
      <c r="C296" s="1">
        <v>45292</v>
      </c>
      <c r="D296">
        <v>7.944</v>
      </c>
      <c r="E296" s="16">
        <f>SUMIFS(DIs!J:J,DIs!A:A,'Séries Spreads'!A296)</f>
        <v>7.65</v>
      </c>
      <c r="F296" s="16">
        <f t="shared" si="4"/>
        <v>0.29399999999999959</v>
      </c>
    </row>
    <row r="297" spans="1:6" x14ac:dyDescent="0.3">
      <c r="A297" s="1">
        <v>44298</v>
      </c>
      <c r="B297" t="s">
        <v>3</v>
      </c>
      <c r="C297" s="1">
        <v>45292</v>
      </c>
      <c r="D297">
        <v>7.96</v>
      </c>
      <c r="E297" s="16">
        <f>SUMIFS(DIs!J:J,DIs!A:A,'Séries Spreads'!A297)</f>
        <v>7.67</v>
      </c>
      <c r="F297" s="16">
        <f t="shared" si="4"/>
        <v>0.29000000000000004</v>
      </c>
    </row>
    <row r="298" spans="1:6" x14ac:dyDescent="0.3">
      <c r="A298" s="1">
        <v>44299</v>
      </c>
      <c r="B298" t="s">
        <v>3</v>
      </c>
      <c r="C298" s="1">
        <v>45292</v>
      </c>
      <c r="D298">
        <v>8.1166</v>
      </c>
      <c r="E298" s="16">
        <f>SUMIFS(DIs!J:J,DIs!A:A,'Séries Spreads'!A298)</f>
        <v>7.83</v>
      </c>
      <c r="F298" s="16">
        <f t="shared" si="4"/>
        <v>0.28659999999999997</v>
      </c>
    </row>
    <row r="299" spans="1:6" x14ac:dyDescent="0.3">
      <c r="A299" s="1">
        <v>44300</v>
      </c>
      <c r="B299" t="s">
        <v>3</v>
      </c>
      <c r="C299" s="1">
        <v>45292</v>
      </c>
      <c r="D299">
        <v>7.9661</v>
      </c>
      <c r="E299" s="16">
        <f>SUMIFS(DIs!J:J,DIs!A:A,'Séries Spreads'!A299)</f>
        <v>7.68</v>
      </c>
      <c r="F299" s="16">
        <f t="shared" si="4"/>
        <v>0.28610000000000024</v>
      </c>
    </row>
    <row r="300" spans="1:6" x14ac:dyDescent="0.3">
      <c r="A300" s="1">
        <v>44301</v>
      </c>
      <c r="B300" t="s">
        <v>3</v>
      </c>
      <c r="C300" s="1">
        <v>45292</v>
      </c>
      <c r="D300">
        <v>7.8411</v>
      </c>
      <c r="E300" s="16">
        <f>SUMIFS(DIs!J:J,DIs!A:A,'Séries Spreads'!A300)</f>
        <v>7.54</v>
      </c>
      <c r="F300" s="16">
        <f t="shared" si="4"/>
        <v>0.30109999999999992</v>
      </c>
    </row>
    <row r="301" spans="1:6" x14ac:dyDescent="0.3">
      <c r="A301" s="1">
        <v>44302</v>
      </c>
      <c r="B301" t="s">
        <v>3</v>
      </c>
      <c r="C301" s="1">
        <v>45292</v>
      </c>
      <c r="D301">
        <v>7.6658999999999997</v>
      </c>
      <c r="E301" s="16">
        <f>SUMIFS(DIs!J:J,DIs!A:A,'Séries Spreads'!A301)</f>
        <v>7.37</v>
      </c>
      <c r="F301" s="16">
        <f t="shared" si="4"/>
        <v>0.29589999999999961</v>
      </c>
    </row>
    <row r="302" spans="1:6" x14ac:dyDescent="0.3">
      <c r="A302" s="1">
        <v>44305</v>
      </c>
      <c r="B302" t="s">
        <v>3</v>
      </c>
      <c r="C302" s="1">
        <v>45292</v>
      </c>
      <c r="D302">
        <v>7.57</v>
      </c>
      <c r="E302" s="16">
        <f>SUMIFS(DIs!J:J,DIs!A:A,'Séries Spreads'!A302)</f>
        <v>7.28</v>
      </c>
      <c r="F302" s="16">
        <f t="shared" si="4"/>
        <v>0.29000000000000004</v>
      </c>
    </row>
    <row r="303" spans="1:6" x14ac:dyDescent="0.3">
      <c r="A303" s="1">
        <v>44306</v>
      </c>
      <c r="B303" t="s">
        <v>3</v>
      </c>
      <c r="C303" s="1">
        <v>45292</v>
      </c>
      <c r="D303">
        <v>7.7149999999999999</v>
      </c>
      <c r="E303" s="16">
        <f>SUMIFS(DIs!J:J,DIs!A:A,'Séries Spreads'!A303)</f>
        <v>7.42</v>
      </c>
      <c r="F303" s="16">
        <f t="shared" si="4"/>
        <v>0.29499999999999993</v>
      </c>
    </row>
    <row r="304" spans="1:6" x14ac:dyDescent="0.3">
      <c r="A304" s="1">
        <v>44308</v>
      </c>
      <c r="B304" t="s">
        <v>3</v>
      </c>
      <c r="C304" s="1">
        <v>45292</v>
      </c>
      <c r="D304">
        <v>7.5022000000000002</v>
      </c>
      <c r="E304" s="16">
        <f>SUMIFS(DIs!J:J,DIs!A:A,'Séries Spreads'!A304)</f>
        <v>7.2</v>
      </c>
      <c r="F304" s="16">
        <f t="shared" si="4"/>
        <v>0.30220000000000002</v>
      </c>
    </row>
    <row r="305" spans="1:6" x14ac:dyDescent="0.3">
      <c r="A305" s="1">
        <v>44309</v>
      </c>
      <c r="B305" t="s">
        <v>3</v>
      </c>
      <c r="C305" s="1">
        <v>45292</v>
      </c>
      <c r="D305">
        <v>7.4450000000000003</v>
      </c>
      <c r="E305" s="16">
        <f>SUMIFS(DIs!J:J,DIs!A:A,'Séries Spreads'!A305)</f>
        <v>7.14</v>
      </c>
      <c r="F305" s="16">
        <f t="shared" si="4"/>
        <v>0.3050000000000006</v>
      </c>
    </row>
    <row r="306" spans="1:6" x14ac:dyDescent="0.3">
      <c r="A306" s="1">
        <v>44312</v>
      </c>
      <c r="B306" t="s">
        <v>3</v>
      </c>
      <c r="C306" s="1">
        <v>45292</v>
      </c>
      <c r="D306">
        <v>7.4318</v>
      </c>
      <c r="E306" s="16">
        <f>SUMIFS(DIs!J:J,DIs!A:A,'Séries Spreads'!A306)</f>
        <v>7.13</v>
      </c>
      <c r="F306" s="16">
        <f t="shared" si="4"/>
        <v>0.30180000000000007</v>
      </c>
    </row>
    <row r="307" spans="1:6" x14ac:dyDescent="0.3">
      <c r="A307" s="1">
        <v>44313</v>
      </c>
      <c r="B307" t="s">
        <v>3</v>
      </c>
      <c r="C307" s="1">
        <v>45292</v>
      </c>
      <c r="D307">
        <v>7.5087000000000002</v>
      </c>
      <c r="E307" s="16">
        <f>SUMIFS(DIs!J:J,DIs!A:A,'Séries Spreads'!A307)</f>
        <v>7.2</v>
      </c>
      <c r="F307" s="16">
        <f t="shared" si="4"/>
        <v>0.30869999999999997</v>
      </c>
    </row>
    <row r="308" spans="1:6" x14ac:dyDescent="0.3">
      <c r="A308" s="1">
        <v>44314</v>
      </c>
      <c r="B308" t="s">
        <v>3</v>
      </c>
      <c r="C308" s="1">
        <v>45292</v>
      </c>
      <c r="D308">
        <v>7.4625000000000004</v>
      </c>
      <c r="E308" s="16">
        <f>SUMIFS(DIs!J:J,DIs!A:A,'Séries Spreads'!A308)</f>
        <v>7.15</v>
      </c>
      <c r="F308" s="16">
        <f t="shared" si="4"/>
        <v>0.3125</v>
      </c>
    </row>
    <row r="309" spans="1:6" x14ac:dyDescent="0.3">
      <c r="A309" s="1">
        <v>44315</v>
      </c>
      <c r="B309" t="s">
        <v>3</v>
      </c>
      <c r="C309" s="1">
        <v>45292</v>
      </c>
      <c r="D309">
        <v>7.4627999999999997</v>
      </c>
      <c r="E309" s="16">
        <f>SUMIFS(DIs!J:J,DIs!A:A,'Séries Spreads'!A309)</f>
        <v>7.14</v>
      </c>
      <c r="F309" s="16">
        <f t="shared" si="4"/>
        <v>0.32279999999999998</v>
      </c>
    </row>
    <row r="310" spans="1:6" x14ac:dyDescent="0.3">
      <c r="A310" s="1">
        <v>44316</v>
      </c>
      <c r="B310" t="s">
        <v>3</v>
      </c>
      <c r="C310" s="1">
        <v>45292</v>
      </c>
      <c r="D310">
        <v>7.5382999999999996</v>
      </c>
      <c r="E310" s="16">
        <f>SUMIFS(DIs!J:J,DIs!A:A,'Séries Spreads'!A310)</f>
        <v>7.21</v>
      </c>
      <c r="F310" s="16">
        <f t="shared" si="4"/>
        <v>0.32829999999999959</v>
      </c>
    </row>
    <row r="311" spans="1:6" x14ac:dyDescent="0.3">
      <c r="A311" s="1">
        <v>44319</v>
      </c>
      <c r="B311" t="s">
        <v>3</v>
      </c>
      <c r="C311" s="1">
        <v>45292</v>
      </c>
      <c r="D311">
        <v>7.6784999999999997</v>
      </c>
      <c r="E311" s="16">
        <f>SUMIFS(DIs!J:J,DIs!A:A,'Séries Spreads'!A311)</f>
        <v>7.35</v>
      </c>
      <c r="F311" s="16">
        <f t="shared" si="4"/>
        <v>0.32850000000000001</v>
      </c>
    </row>
    <row r="312" spans="1:6" x14ac:dyDescent="0.3">
      <c r="A312" s="1">
        <v>44320</v>
      </c>
      <c r="B312" t="s">
        <v>3</v>
      </c>
      <c r="C312" s="1">
        <v>45292</v>
      </c>
      <c r="D312">
        <v>7.85</v>
      </c>
      <c r="E312" s="16">
        <f>SUMIFS(DIs!J:J,DIs!A:A,'Séries Spreads'!A312)</f>
        <v>7.52</v>
      </c>
      <c r="F312" s="16">
        <f t="shared" si="4"/>
        <v>0.33000000000000007</v>
      </c>
    </row>
    <row r="313" spans="1:6" x14ac:dyDescent="0.3">
      <c r="A313" s="1">
        <v>44321</v>
      </c>
      <c r="B313" t="s">
        <v>3</v>
      </c>
      <c r="C313" s="1">
        <v>45292</v>
      </c>
      <c r="D313">
        <v>7.7636000000000003</v>
      </c>
      <c r="E313" s="16">
        <f>SUMIFS(DIs!J:J,DIs!A:A,'Séries Spreads'!A313)</f>
        <v>7.44</v>
      </c>
      <c r="F313" s="16">
        <f t="shared" si="4"/>
        <v>0.32359999999999989</v>
      </c>
    </row>
    <row r="314" spans="1:6" x14ac:dyDescent="0.3">
      <c r="A314" s="1">
        <v>44322</v>
      </c>
      <c r="B314" t="s">
        <v>3</v>
      </c>
      <c r="C314" s="1">
        <v>45292</v>
      </c>
      <c r="D314">
        <v>7.8518999999999997</v>
      </c>
      <c r="E314" s="16">
        <f>SUMIFS(DIs!J:J,DIs!A:A,'Séries Spreads'!A314)</f>
        <v>7.53</v>
      </c>
      <c r="F314" s="16">
        <f t="shared" si="4"/>
        <v>0.32189999999999941</v>
      </c>
    </row>
    <row r="315" spans="1:6" x14ac:dyDescent="0.3">
      <c r="A315" s="1">
        <v>44323</v>
      </c>
      <c r="B315" t="s">
        <v>3</v>
      </c>
      <c r="C315" s="1">
        <v>45292</v>
      </c>
      <c r="D315">
        <v>7.8971999999999998</v>
      </c>
      <c r="E315" s="16">
        <f>SUMIFS(DIs!J:J,DIs!A:A,'Séries Spreads'!A315)</f>
        <v>7.58</v>
      </c>
      <c r="F315" s="16">
        <f t="shared" si="4"/>
        <v>0.3171999999999997</v>
      </c>
    </row>
    <row r="316" spans="1:6" x14ac:dyDescent="0.3">
      <c r="A316" s="1">
        <v>44326</v>
      </c>
      <c r="B316" t="s">
        <v>3</v>
      </c>
      <c r="C316" s="1">
        <v>45292</v>
      </c>
      <c r="D316">
        <v>7.9724000000000004</v>
      </c>
      <c r="E316" s="16">
        <f>SUMIFS(DIs!J:J,DIs!A:A,'Séries Spreads'!A316)</f>
        <v>7.66</v>
      </c>
      <c r="F316" s="16">
        <f t="shared" si="4"/>
        <v>0.31240000000000023</v>
      </c>
    </row>
    <row r="317" spans="1:6" x14ac:dyDescent="0.3">
      <c r="A317" s="1">
        <v>44327</v>
      </c>
      <c r="B317" t="s">
        <v>3</v>
      </c>
      <c r="C317" s="1">
        <v>45292</v>
      </c>
      <c r="D317">
        <v>7.8171999999999997</v>
      </c>
      <c r="E317" s="16">
        <f>SUMIFS(DIs!J:J,DIs!A:A,'Séries Spreads'!A317)</f>
        <v>7.51</v>
      </c>
      <c r="F317" s="16">
        <f t="shared" si="4"/>
        <v>0.30719999999999992</v>
      </c>
    </row>
    <row r="318" spans="1:6" x14ac:dyDescent="0.3">
      <c r="A318" s="1">
        <v>44328</v>
      </c>
      <c r="B318" t="s">
        <v>3</v>
      </c>
      <c r="C318" s="1">
        <v>45292</v>
      </c>
      <c r="D318">
        <v>8.0538000000000007</v>
      </c>
      <c r="E318" s="16">
        <f>SUMIFS(DIs!J:J,DIs!A:A,'Séries Spreads'!A318)</f>
        <v>7.75</v>
      </c>
      <c r="F318" s="16">
        <f t="shared" si="4"/>
        <v>0.30380000000000074</v>
      </c>
    </row>
    <row r="319" spans="1:6" x14ac:dyDescent="0.3">
      <c r="A319" s="1">
        <v>44329</v>
      </c>
      <c r="B319" t="s">
        <v>3</v>
      </c>
      <c r="C319" s="1">
        <v>45292</v>
      </c>
      <c r="D319">
        <v>8.01</v>
      </c>
      <c r="E319" s="16">
        <f>SUMIFS(DIs!J:J,DIs!A:A,'Séries Spreads'!A319)</f>
        <v>7.71</v>
      </c>
      <c r="F319" s="16">
        <f t="shared" si="4"/>
        <v>0.29999999999999982</v>
      </c>
    </row>
    <row r="320" spans="1:6" x14ac:dyDescent="0.3">
      <c r="A320" s="1">
        <v>44330</v>
      </c>
      <c r="B320" t="s">
        <v>3</v>
      </c>
      <c r="C320" s="1">
        <v>45292</v>
      </c>
      <c r="D320">
        <v>8.0381</v>
      </c>
      <c r="E320" s="16">
        <f>SUMIFS(DIs!J:J,DIs!A:A,'Séries Spreads'!A320)</f>
        <v>7.74</v>
      </c>
      <c r="F320" s="16">
        <f t="shared" si="4"/>
        <v>0.29809999999999981</v>
      </c>
    </row>
    <row r="321" spans="1:6" x14ac:dyDescent="0.3">
      <c r="A321" s="1">
        <v>44333</v>
      </c>
      <c r="B321" t="s">
        <v>3</v>
      </c>
      <c r="C321" s="1">
        <v>45292</v>
      </c>
      <c r="D321">
        <v>7.9886999999999997</v>
      </c>
      <c r="E321" s="16">
        <f>SUMIFS(DIs!J:J,DIs!A:A,'Séries Spreads'!A321)</f>
        <v>7.69</v>
      </c>
      <c r="F321" s="16">
        <f t="shared" si="4"/>
        <v>0.2986999999999993</v>
      </c>
    </row>
    <row r="322" spans="1:6" x14ac:dyDescent="0.3">
      <c r="A322" s="1">
        <v>44334</v>
      </c>
      <c r="B322" t="s">
        <v>3</v>
      </c>
      <c r="C322" s="1">
        <v>45292</v>
      </c>
      <c r="D322">
        <v>8.0812000000000008</v>
      </c>
      <c r="E322" s="16">
        <f>SUMIFS(DIs!J:J,DIs!A:A,'Séries Spreads'!A322)</f>
        <v>7.78</v>
      </c>
      <c r="F322" s="16">
        <f t="shared" si="4"/>
        <v>0.30120000000000058</v>
      </c>
    </row>
    <row r="323" spans="1:6" x14ac:dyDescent="0.3">
      <c r="A323" s="1">
        <v>44335</v>
      </c>
      <c r="B323" t="s">
        <v>3</v>
      </c>
      <c r="C323" s="1">
        <v>45292</v>
      </c>
      <c r="D323">
        <v>8.1213999999999995</v>
      </c>
      <c r="E323" s="16">
        <f>SUMIFS(DIs!J:J,DIs!A:A,'Séries Spreads'!A323)</f>
        <v>7.82</v>
      </c>
      <c r="F323" s="16">
        <f t="shared" ref="F323:F386" si="5">D323-E323</f>
        <v>0.30139999999999922</v>
      </c>
    </row>
    <row r="324" spans="1:6" x14ac:dyDescent="0.3">
      <c r="A324" s="1">
        <v>44336</v>
      </c>
      <c r="B324" t="s">
        <v>3</v>
      </c>
      <c r="C324" s="1">
        <v>45292</v>
      </c>
      <c r="D324">
        <v>8.0206</v>
      </c>
      <c r="E324" s="16">
        <f>SUMIFS(DIs!J:J,DIs!A:A,'Séries Spreads'!A324)</f>
        <v>7.73</v>
      </c>
      <c r="F324" s="16">
        <f t="shared" si="5"/>
        <v>0.29059999999999953</v>
      </c>
    </row>
    <row r="325" spans="1:6" x14ac:dyDescent="0.3">
      <c r="A325" s="1">
        <v>44337</v>
      </c>
      <c r="B325" t="s">
        <v>3</v>
      </c>
      <c r="C325" s="1">
        <v>45292</v>
      </c>
      <c r="D325">
        <v>7.9808000000000003</v>
      </c>
      <c r="E325" s="16">
        <f>SUMIFS(DIs!J:J,DIs!A:A,'Séries Spreads'!A325)</f>
        <v>7.69</v>
      </c>
      <c r="F325" s="16">
        <f t="shared" si="5"/>
        <v>0.29079999999999995</v>
      </c>
    </row>
    <row r="326" spans="1:6" x14ac:dyDescent="0.3">
      <c r="A326" s="1">
        <v>44340</v>
      </c>
      <c r="B326" t="s">
        <v>3</v>
      </c>
      <c r="C326" s="1">
        <v>45292</v>
      </c>
      <c r="D326">
        <v>8.0548999999999999</v>
      </c>
      <c r="E326" s="16">
        <f>SUMIFS(DIs!J:J,DIs!A:A,'Séries Spreads'!A326)</f>
        <v>7.76</v>
      </c>
      <c r="F326" s="16">
        <f t="shared" si="5"/>
        <v>0.29490000000000016</v>
      </c>
    </row>
    <row r="327" spans="1:6" x14ac:dyDescent="0.3">
      <c r="A327" s="1">
        <v>44341</v>
      </c>
      <c r="B327" t="s">
        <v>3</v>
      </c>
      <c r="C327" s="1">
        <v>45292</v>
      </c>
      <c r="D327">
        <v>7.9450000000000003</v>
      </c>
      <c r="E327" s="16">
        <f>SUMIFS(DIs!J:J,DIs!A:A,'Séries Spreads'!A327)</f>
        <v>7.65</v>
      </c>
      <c r="F327" s="16">
        <f t="shared" si="5"/>
        <v>0.29499999999999993</v>
      </c>
    </row>
    <row r="328" spans="1:6" x14ac:dyDescent="0.3">
      <c r="A328" s="1">
        <v>44342</v>
      </c>
      <c r="B328" t="s">
        <v>3</v>
      </c>
      <c r="C328" s="1">
        <v>45292</v>
      </c>
      <c r="D328">
        <v>7.8449999999999998</v>
      </c>
      <c r="E328" s="16">
        <f>SUMIFS(DIs!J:J,DIs!A:A,'Séries Spreads'!A328)</f>
        <v>7.55</v>
      </c>
      <c r="F328" s="16">
        <f t="shared" si="5"/>
        <v>0.29499999999999993</v>
      </c>
    </row>
    <row r="329" spans="1:6" x14ac:dyDescent="0.3">
      <c r="A329" s="1">
        <v>44343</v>
      </c>
      <c r="B329" t="s">
        <v>3</v>
      </c>
      <c r="C329" s="1">
        <v>45292</v>
      </c>
      <c r="D329">
        <v>7.7</v>
      </c>
      <c r="E329" s="16">
        <f>SUMIFS(DIs!J:J,DIs!A:A,'Séries Spreads'!A329)</f>
        <v>7.41</v>
      </c>
      <c r="F329" s="16">
        <f t="shared" si="5"/>
        <v>0.29000000000000004</v>
      </c>
    </row>
    <row r="330" spans="1:6" x14ac:dyDescent="0.3">
      <c r="A330" s="1">
        <v>44344</v>
      </c>
      <c r="B330" t="s">
        <v>3</v>
      </c>
      <c r="C330" s="1">
        <v>45292</v>
      </c>
      <c r="D330">
        <v>7.6284000000000001</v>
      </c>
      <c r="E330" s="16">
        <f>SUMIFS(DIs!J:J,DIs!A:A,'Séries Spreads'!A330)</f>
        <v>7.33</v>
      </c>
      <c r="F330" s="16">
        <f t="shared" si="5"/>
        <v>0.2984</v>
      </c>
    </row>
    <row r="331" spans="1:6" x14ac:dyDescent="0.3">
      <c r="A331" s="1">
        <v>44347</v>
      </c>
      <c r="B331" t="s">
        <v>3</v>
      </c>
      <c r="C331" s="1">
        <v>45292</v>
      </c>
      <c r="D331">
        <v>7.7350000000000003</v>
      </c>
      <c r="E331" s="16">
        <f>SUMIFS(DIs!J:J,DIs!A:A,'Séries Spreads'!A331)</f>
        <v>7.44</v>
      </c>
      <c r="F331" s="16">
        <f t="shared" si="5"/>
        <v>0.29499999999999993</v>
      </c>
    </row>
    <row r="332" spans="1:6" x14ac:dyDescent="0.3">
      <c r="A332" s="1">
        <v>44348</v>
      </c>
      <c r="B332" t="s">
        <v>3</v>
      </c>
      <c r="C332" s="1">
        <v>45292</v>
      </c>
      <c r="D332">
        <v>7.79</v>
      </c>
      <c r="E332" s="16">
        <f>SUMIFS(DIs!J:J,DIs!A:A,'Séries Spreads'!A332)</f>
        <v>7.5</v>
      </c>
      <c r="F332" s="16">
        <f t="shared" si="5"/>
        <v>0.29000000000000004</v>
      </c>
    </row>
    <row r="333" spans="1:6" x14ac:dyDescent="0.3">
      <c r="A333" s="1">
        <v>44349</v>
      </c>
      <c r="B333" t="s">
        <v>3</v>
      </c>
      <c r="C333" s="1">
        <v>45292</v>
      </c>
      <c r="D333">
        <v>7.68</v>
      </c>
      <c r="E333" s="16">
        <f>SUMIFS(DIs!J:J,DIs!A:A,'Séries Spreads'!A333)</f>
        <v>7.39</v>
      </c>
      <c r="F333" s="16">
        <f t="shared" si="5"/>
        <v>0.29000000000000004</v>
      </c>
    </row>
    <row r="334" spans="1:6" x14ac:dyDescent="0.3">
      <c r="A334" s="1">
        <v>44351</v>
      </c>
      <c r="B334" t="s">
        <v>3</v>
      </c>
      <c r="C334" s="1">
        <v>45292</v>
      </c>
      <c r="D334">
        <v>7.5884</v>
      </c>
      <c r="E334" s="16">
        <f>SUMIFS(DIs!J:J,DIs!A:A,'Séries Spreads'!A334)</f>
        <v>7.3</v>
      </c>
      <c r="F334" s="16">
        <f t="shared" si="5"/>
        <v>0.28840000000000021</v>
      </c>
    </row>
    <row r="335" spans="1:6" x14ac:dyDescent="0.3">
      <c r="A335" s="1">
        <v>44354</v>
      </c>
      <c r="B335" t="s">
        <v>3</v>
      </c>
      <c r="C335" s="1">
        <v>45292</v>
      </c>
      <c r="D335">
        <v>7.6981000000000002</v>
      </c>
      <c r="E335" s="16">
        <f>SUMIFS(DIs!J:J,DIs!A:A,'Séries Spreads'!A335)</f>
        <v>7.4</v>
      </c>
      <c r="F335" s="16">
        <f t="shared" si="5"/>
        <v>0.29809999999999981</v>
      </c>
    </row>
    <row r="336" spans="1:6" x14ac:dyDescent="0.3">
      <c r="A336" s="1">
        <v>44355</v>
      </c>
      <c r="B336" t="s">
        <v>3</v>
      </c>
      <c r="C336" s="1">
        <v>45292</v>
      </c>
      <c r="D336">
        <v>7.6604999999999999</v>
      </c>
      <c r="E336" s="16">
        <f>SUMIFS(DIs!J:J,DIs!A:A,'Séries Spreads'!A336)</f>
        <v>7.37</v>
      </c>
      <c r="F336" s="16">
        <f t="shared" si="5"/>
        <v>0.29049999999999976</v>
      </c>
    </row>
    <row r="337" spans="1:6" x14ac:dyDescent="0.3">
      <c r="A337" s="1">
        <v>44356</v>
      </c>
      <c r="B337" t="s">
        <v>3</v>
      </c>
      <c r="C337" s="1">
        <v>45292</v>
      </c>
      <c r="D337">
        <v>7.7465000000000002</v>
      </c>
      <c r="E337" s="16">
        <f>SUMIFS(DIs!J:J,DIs!A:A,'Séries Spreads'!A337)</f>
        <v>7.46</v>
      </c>
      <c r="F337" s="16">
        <f t="shared" si="5"/>
        <v>0.2865000000000002</v>
      </c>
    </row>
    <row r="338" spans="1:6" x14ac:dyDescent="0.3">
      <c r="A338" s="1">
        <v>44357</v>
      </c>
      <c r="B338" t="s">
        <v>3</v>
      </c>
      <c r="C338" s="1">
        <v>45292</v>
      </c>
      <c r="D338">
        <v>7.8570000000000002</v>
      </c>
      <c r="E338" s="16">
        <f>SUMIFS(DIs!J:J,DIs!A:A,'Séries Spreads'!A338)</f>
        <v>7.58</v>
      </c>
      <c r="F338" s="16">
        <f t="shared" si="5"/>
        <v>0.27700000000000014</v>
      </c>
    </row>
    <row r="339" spans="1:6" x14ac:dyDescent="0.3">
      <c r="A339" s="1">
        <v>44358</v>
      </c>
      <c r="B339" t="s">
        <v>3</v>
      </c>
      <c r="C339" s="1">
        <v>45292</v>
      </c>
      <c r="D339">
        <v>7.9412000000000003</v>
      </c>
      <c r="E339" s="16">
        <f>SUMIFS(DIs!J:J,DIs!A:A,'Séries Spreads'!A339)</f>
        <v>7.67</v>
      </c>
      <c r="F339" s="16">
        <f t="shared" si="5"/>
        <v>0.27120000000000033</v>
      </c>
    </row>
    <row r="340" spans="1:6" x14ac:dyDescent="0.3">
      <c r="A340" s="1">
        <v>44361</v>
      </c>
      <c r="B340" t="s">
        <v>3</v>
      </c>
      <c r="C340" s="1">
        <v>45292</v>
      </c>
      <c r="D340">
        <v>7.9372999999999996</v>
      </c>
      <c r="E340" s="16">
        <f>SUMIFS(DIs!J:J,DIs!A:A,'Séries Spreads'!A340)</f>
        <v>7.66</v>
      </c>
      <c r="F340" s="16">
        <f t="shared" si="5"/>
        <v>0.27729999999999944</v>
      </c>
    </row>
    <row r="341" spans="1:6" x14ac:dyDescent="0.3">
      <c r="A341" s="1">
        <v>44362</v>
      </c>
      <c r="B341" t="s">
        <v>3</v>
      </c>
      <c r="C341" s="1">
        <v>45292</v>
      </c>
      <c r="D341">
        <v>7.8861999999999997</v>
      </c>
      <c r="E341" s="16">
        <f>SUMIFS(DIs!J:J,DIs!A:A,'Séries Spreads'!A341)</f>
        <v>7.62</v>
      </c>
      <c r="F341" s="16">
        <f t="shared" si="5"/>
        <v>0.26619999999999955</v>
      </c>
    </row>
    <row r="342" spans="1:6" x14ac:dyDescent="0.3">
      <c r="A342" s="1">
        <v>44363</v>
      </c>
      <c r="B342" t="s">
        <v>3</v>
      </c>
      <c r="C342" s="1">
        <v>45292</v>
      </c>
      <c r="D342">
        <v>7.9279999999999999</v>
      </c>
      <c r="E342" s="16">
        <f>SUMIFS(DIs!J:J,DIs!A:A,'Séries Spreads'!A342)</f>
        <v>7.68</v>
      </c>
      <c r="F342" s="16">
        <f t="shared" si="5"/>
        <v>0.24800000000000022</v>
      </c>
    </row>
    <row r="343" spans="1:6" x14ac:dyDescent="0.3">
      <c r="A343" s="1">
        <v>44364</v>
      </c>
      <c r="B343" t="s">
        <v>3</v>
      </c>
      <c r="C343" s="1">
        <v>45292</v>
      </c>
      <c r="D343">
        <v>8.0340000000000007</v>
      </c>
      <c r="E343" s="16">
        <f>SUMIFS(DIs!J:J,DIs!A:A,'Séries Spreads'!A343)</f>
        <v>7.79</v>
      </c>
      <c r="F343" s="16">
        <f t="shared" si="5"/>
        <v>0.24400000000000066</v>
      </c>
    </row>
    <row r="344" spans="1:6" x14ac:dyDescent="0.3">
      <c r="A344" s="1">
        <v>44365</v>
      </c>
      <c r="B344" t="s">
        <v>3</v>
      </c>
      <c r="C344" s="1">
        <v>45292</v>
      </c>
      <c r="D344">
        <v>8.1943000000000001</v>
      </c>
      <c r="E344" s="16">
        <f>SUMIFS(DIs!J:J,DIs!A:A,'Séries Spreads'!A344)</f>
        <v>7.95</v>
      </c>
      <c r="F344" s="16">
        <f t="shared" si="5"/>
        <v>0.24429999999999996</v>
      </c>
    </row>
    <row r="345" spans="1:6" x14ac:dyDescent="0.3">
      <c r="A345" s="1">
        <v>44368</v>
      </c>
      <c r="B345" t="s">
        <v>3</v>
      </c>
      <c r="C345" s="1">
        <v>45292</v>
      </c>
      <c r="D345">
        <v>8.0419</v>
      </c>
      <c r="E345" s="16">
        <f>SUMIFS(DIs!J:J,DIs!A:A,'Séries Spreads'!A345)</f>
        <v>7.8</v>
      </c>
      <c r="F345" s="16">
        <f t="shared" si="5"/>
        <v>0.24190000000000023</v>
      </c>
    </row>
    <row r="346" spans="1:6" x14ac:dyDescent="0.3">
      <c r="A346" s="1">
        <v>44369</v>
      </c>
      <c r="B346" t="s">
        <v>3</v>
      </c>
      <c r="C346" s="1">
        <v>45292</v>
      </c>
      <c r="D346">
        <v>8.1300000000000008</v>
      </c>
      <c r="E346" s="16">
        <f>SUMIFS(DIs!J:J,DIs!A:A,'Séries Spreads'!A346)</f>
        <v>7.89</v>
      </c>
      <c r="F346" s="16">
        <f t="shared" si="5"/>
        <v>0.2400000000000011</v>
      </c>
    </row>
    <row r="347" spans="1:6" x14ac:dyDescent="0.3">
      <c r="A347" s="1">
        <v>44370</v>
      </c>
      <c r="B347" t="s">
        <v>3</v>
      </c>
      <c r="C347" s="1">
        <v>45292</v>
      </c>
      <c r="D347">
        <v>8.1669999999999998</v>
      </c>
      <c r="E347" s="16">
        <f>SUMIFS(DIs!J:J,DIs!A:A,'Séries Spreads'!A347)</f>
        <v>7.93</v>
      </c>
      <c r="F347" s="16">
        <f t="shared" si="5"/>
        <v>0.2370000000000001</v>
      </c>
    </row>
    <row r="348" spans="1:6" x14ac:dyDescent="0.3">
      <c r="A348" s="1">
        <v>44371</v>
      </c>
      <c r="B348" t="s">
        <v>3</v>
      </c>
      <c r="C348" s="1">
        <v>45292</v>
      </c>
      <c r="D348">
        <v>8.06</v>
      </c>
      <c r="E348" s="16">
        <f>SUMIFS(DIs!J:J,DIs!A:A,'Séries Spreads'!A348)</f>
        <v>7.82</v>
      </c>
      <c r="F348" s="16">
        <f t="shared" si="5"/>
        <v>0.24000000000000021</v>
      </c>
    </row>
    <row r="349" spans="1:6" x14ac:dyDescent="0.3">
      <c r="A349" s="1">
        <v>44372</v>
      </c>
      <c r="B349" t="s">
        <v>3</v>
      </c>
      <c r="C349" s="1">
        <v>45292</v>
      </c>
      <c r="D349">
        <v>8.0549999999999997</v>
      </c>
      <c r="E349" s="16">
        <f>SUMIFS(DIs!J:J,DIs!A:A,'Séries Spreads'!A349)</f>
        <v>7.82</v>
      </c>
      <c r="F349" s="16">
        <f t="shared" si="5"/>
        <v>0.23499999999999943</v>
      </c>
    </row>
    <row r="350" spans="1:6" x14ac:dyDescent="0.3">
      <c r="A350" s="1">
        <v>44375</v>
      </c>
      <c r="B350" t="s">
        <v>3</v>
      </c>
      <c r="C350" s="1">
        <v>45292</v>
      </c>
      <c r="D350">
        <v>7.8567999999999998</v>
      </c>
      <c r="E350" s="16">
        <f>SUMIFS(DIs!J:J,DIs!A:A,'Séries Spreads'!A350)</f>
        <v>7.62</v>
      </c>
      <c r="F350" s="16">
        <f t="shared" si="5"/>
        <v>0.23679999999999968</v>
      </c>
    </row>
    <row r="351" spans="1:6" x14ac:dyDescent="0.3">
      <c r="A351" s="1">
        <v>44376</v>
      </c>
      <c r="B351" t="s">
        <v>3</v>
      </c>
      <c r="C351" s="1">
        <v>45292</v>
      </c>
      <c r="D351">
        <v>7.8235000000000001</v>
      </c>
      <c r="E351" s="16">
        <f>SUMIFS(DIs!J:J,DIs!A:A,'Séries Spreads'!A351)</f>
        <v>7.58</v>
      </c>
      <c r="F351" s="16">
        <f t="shared" si="5"/>
        <v>0.24350000000000005</v>
      </c>
    </row>
    <row r="352" spans="1:6" x14ac:dyDescent="0.3">
      <c r="A352" s="1">
        <v>44377</v>
      </c>
      <c r="B352" t="s">
        <v>3</v>
      </c>
      <c r="C352" s="1">
        <v>45292</v>
      </c>
      <c r="D352">
        <v>7.9405000000000001</v>
      </c>
      <c r="E352" s="16">
        <f>SUMIFS(DIs!J:J,DIs!A:A,'Séries Spreads'!A352)</f>
        <v>7.69</v>
      </c>
      <c r="F352" s="16">
        <f t="shared" si="5"/>
        <v>0.25049999999999972</v>
      </c>
    </row>
    <row r="353" spans="1:6" x14ac:dyDescent="0.3">
      <c r="A353" s="1">
        <v>44378</v>
      </c>
      <c r="B353" t="s">
        <v>3</v>
      </c>
      <c r="C353" s="1">
        <v>45292</v>
      </c>
      <c r="D353">
        <v>8.0474999999999994</v>
      </c>
      <c r="E353" s="16">
        <f>SUMIFS(DIs!J:J,DIs!A:A,'Séries Spreads'!A353)</f>
        <v>7.8</v>
      </c>
      <c r="F353" s="16">
        <f t="shared" si="5"/>
        <v>0.24749999999999961</v>
      </c>
    </row>
    <row r="354" spans="1:6" x14ac:dyDescent="0.3">
      <c r="A354" s="1">
        <v>44379</v>
      </c>
      <c r="B354" t="s">
        <v>3</v>
      </c>
      <c r="C354" s="1">
        <v>45292</v>
      </c>
      <c r="D354">
        <v>8.01</v>
      </c>
      <c r="E354" s="16">
        <f>SUMIFS(DIs!J:J,DIs!A:A,'Séries Spreads'!A354)</f>
        <v>7.77</v>
      </c>
      <c r="F354" s="16">
        <f t="shared" si="5"/>
        <v>0.24000000000000021</v>
      </c>
    </row>
    <row r="355" spans="1:6" x14ac:dyDescent="0.3">
      <c r="A355" s="1">
        <v>44382</v>
      </c>
      <c r="B355" t="s">
        <v>3</v>
      </c>
      <c r="C355" s="1">
        <v>45292</v>
      </c>
      <c r="D355">
        <v>8.1</v>
      </c>
      <c r="E355" s="16">
        <f>SUMIFS(DIs!J:J,DIs!A:A,'Séries Spreads'!A355)</f>
        <v>7.86</v>
      </c>
      <c r="F355" s="16">
        <f t="shared" si="5"/>
        <v>0.23999999999999932</v>
      </c>
    </row>
    <row r="356" spans="1:6" x14ac:dyDescent="0.3">
      <c r="A356" s="1">
        <v>44383</v>
      </c>
      <c r="B356" t="s">
        <v>3</v>
      </c>
      <c r="C356" s="1">
        <v>45292</v>
      </c>
      <c r="D356">
        <v>8.2215000000000007</v>
      </c>
      <c r="E356" s="16">
        <f>SUMIFS(DIs!J:J,DIs!A:A,'Séries Spreads'!A356)</f>
        <v>7.98</v>
      </c>
      <c r="F356" s="16">
        <f t="shared" si="5"/>
        <v>0.24150000000000027</v>
      </c>
    </row>
    <row r="357" spans="1:6" x14ac:dyDescent="0.3">
      <c r="A357" s="1">
        <v>44384</v>
      </c>
      <c r="B357" t="s">
        <v>3</v>
      </c>
      <c r="C357" s="1">
        <v>45292</v>
      </c>
      <c r="D357">
        <v>8.1242999999999999</v>
      </c>
      <c r="E357" s="16">
        <f>SUMIFS(DIs!J:J,DIs!A:A,'Séries Spreads'!A357)</f>
        <v>7.88</v>
      </c>
      <c r="F357" s="16">
        <f t="shared" si="5"/>
        <v>0.24429999999999996</v>
      </c>
    </row>
    <row r="358" spans="1:6" x14ac:dyDescent="0.3">
      <c r="A358" s="1">
        <v>44385</v>
      </c>
      <c r="B358" t="s">
        <v>3</v>
      </c>
      <c r="C358" s="1">
        <v>45292</v>
      </c>
      <c r="D358">
        <v>8.1867000000000001</v>
      </c>
      <c r="E358" s="16">
        <f>SUMIFS(DIs!J:J,DIs!A:A,'Séries Spreads'!A358)</f>
        <v>7.94</v>
      </c>
      <c r="F358" s="16">
        <f t="shared" si="5"/>
        <v>0.2466999999999997</v>
      </c>
    </row>
    <row r="359" spans="1:6" x14ac:dyDescent="0.3">
      <c r="A359" s="19">
        <v>44386</v>
      </c>
      <c r="B359" s="20" t="s">
        <v>3</v>
      </c>
      <c r="C359" s="19">
        <v>45292</v>
      </c>
      <c r="D359" s="20">
        <v>8.1867000000000001</v>
      </c>
      <c r="E359" s="21">
        <f>E358</f>
        <v>7.94</v>
      </c>
      <c r="F359" s="22">
        <f t="shared" si="5"/>
        <v>0.2466999999999997</v>
      </c>
    </row>
    <row r="360" spans="1:6" x14ac:dyDescent="0.3">
      <c r="A360" s="1">
        <v>44389</v>
      </c>
      <c r="B360" t="s">
        <v>3</v>
      </c>
      <c r="C360" s="1">
        <v>45292</v>
      </c>
      <c r="D360">
        <v>8.26</v>
      </c>
      <c r="E360" s="16">
        <f>SUMIFS(DIs!J:J,DIs!A:A,'Séries Spreads'!A360)</f>
        <v>8.02</v>
      </c>
      <c r="F360" s="16">
        <f t="shared" si="5"/>
        <v>0.24000000000000021</v>
      </c>
    </row>
    <row r="361" spans="1:6" x14ac:dyDescent="0.3">
      <c r="A361" s="1">
        <v>44390</v>
      </c>
      <c r="B361" t="s">
        <v>3</v>
      </c>
      <c r="C361" s="1">
        <v>45292</v>
      </c>
      <c r="D361">
        <v>8.3301999999999996</v>
      </c>
      <c r="E361" s="16">
        <f>SUMIFS(DIs!J:J,DIs!A:A,'Séries Spreads'!A361)</f>
        <v>8.09</v>
      </c>
      <c r="F361" s="16">
        <f t="shared" si="5"/>
        <v>0.24019999999999975</v>
      </c>
    </row>
    <row r="362" spans="1:6" x14ac:dyDescent="0.3">
      <c r="A362" s="1">
        <v>44391</v>
      </c>
      <c r="B362" t="s">
        <v>3</v>
      </c>
      <c r="C362" s="1">
        <v>45292</v>
      </c>
      <c r="D362">
        <v>8.1635000000000009</v>
      </c>
      <c r="E362" s="16">
        <f>SUMIFS(DIs!J:J,DIs!A:A,'Séries Spreads'!A362)</f>
        <v>7.93</v>
      </c>
      <c r="F362" s="16">
        <f t="shared" si="5"/>
        <v>0.23350000000000115</v>
      </c>
    </row>
    <row r="363" spans="1:6" x14ac:dyDescent="0.3">
      <c r="A363" s="1">
        <v>44392</v>
      </c>
      <c r="B363" t="s">
        <v>3</v>
      </c>
      <c r="C363" s="1">
        <v>45292</v>
      </c>
      <c r="D363">
        <v>8.1963000000000008</v>
      </c>
      <c r="E363" s="16">
        <f>SUMIFS(DIs!J:J,DIs!A:A,'Séries Spreads'!A363)</f>
        <v>7.96</v>
      </c>
      <c r="F363" s="16">
        <f t="shared" si="5"/>
        <v>0.23630000000000084</v>
      </c>
    </row>
    <row r="364" spans="1:6" x14ac:dyDescent="0.3">
      <c r="A364" s="1">
        <v>44393</v>
      </c>
      <c r="B364" t="s">
        <v>3</v>
      </c>
      <c r="C364" s="1">
        <v>45292</v>
      </c>
      <c r="D364">
        <v>8.0882000000000005</v>
      </c>
      <c r="E364" s="16">
        <f>SUMIFS(DIs!J:J,DIs!A:A,'Séries Spreads'!A364)</f>
        <v>7.85</v>
      </c>
      <c r="F364" s="16">
        <f t="shared" si="5"/>
        <v>0.23820000000000086</v>
      </c>
    </row>
    <row r="365" spans="1:6" x14ac:dyDescent="0.3">
      <c r="A365" s="1">
        <v>44396</v>
      </c>
      <c r="B365" t="s">
        <v>3</v>
      </c>
      <c r="C365" s="1">
        <v>45292</v>
      </c>
      <c r="D365">
        <v>8.0713000000000008</v>
      </c>
      <c r="E365" s="16">
        <f>SUMIFS(DIs!J:J,DIs!A:A,'Séries Spreads'!A365)</f>
        <v>7.83</v>
      </c>
      <c r="F365" s="16">
        <f t="shared" si="5"/>
        <v>0.24130000000000074</v>
      </c>
    </row>
    <row r="366" spans="1:6" x14ac:dyDescent="0.3">
      <c r="A366" s="1">
        <v>44397</v>
      </c>
      <c r="B366" t="s">
        <v>3</v>
      </c>
      <c r="C366" s="1">
        <v>45292</v>
      </c>
      <c r="D366">
        <v>7.9686000000000003</v>
      </c>
      <c r="E366" s="16">
        <f>SUMIFS(DIs!J:J,DIs!A:A,'Séries Spreads'!A366)</f>
        <v>7.73</v>
      </c>
      <c r="F366" s="16">
        <f t="shared" si="5"/>
        <v>0.23859999999999992</v>
      </c>
    </row>
    <row r="367" spans="1:6" x14ac:dyDescent="0.3">
      <c r="A367" s="1">
        <v>44398</v>
      </c>
      <c r="B367" t="s">
        <v>3</v>
      </c>
      <c r="C367" s="1">
        <v>45292</v>
      </c>
      <c r="D367">
        <v>7.9833999999999996</v>
      </c>
      <c r="E367" s="16">
        <f>SUMIFS(DIs!J:J,DIs!A:A,'Séries Spreads'!A367)</f>
        <v>7.75</v>
      </c>
      <c r="F367" s="16">
        <f t="shared" si="5"/>
        <v>0.23339999999999961</v>
      </c>
    </row>
    <row r="368" spans="1:6" x14ac:dyDescent="0.3">
      <c r="A368" s="1">
        <v>44399</v>
      </c>
      <c r="B368" t="s">
        <v>3</v>
      </c>
      <c r="C368" s="1">
        <v>45292</v>
      </c>
      <c r="D368">
        <v>8.0066000000000006</v>
      </c>
      <c r="E368" s="16">
        <f>SUMIFS(DIs!J:J,DIs!A:A,'Séries Spreads'!A368)</f>
        <v>7.78</v>
      </c>
      <c r="F368" s="16">
        <f t="shared" si="5"/>
        <v>0.22660000000000036</v>
      </c>
    </row>
    <row r="369" spans="1:6" x14ac:dyDescent="0.3">
      <c r="A369" s="1">
        <v>44400</v>
      </c>
      <c r="B369" t="s">
        <v>3</v>
      </c>
      <c r="C369" s="1">
        <v>45292</v>
      </c>
      <c r="D369">
        <v>8.2751999999999999</v>
      </c>
      <c r="E369" s="16">
        <f>SUMIFS(DIs!J:J,DIs!A:A,'Séries Spreads'!A369)</f>
        <v>8.0500000000000007</v>
      </c>
      <c r="F369" s="16">
        <f t="shared" si="5"/>
        <v>0.22519999999999918</v>
      </c>
    </row>
    <row r="370" spans="1:6" x14ac:dyDescent="0.3">
      <c r="A370" s="1">
        <v>44403</v>
      </c>
      <c r="B370" t="s">
        <v>3</v>
      </c>
      <c r="C370" s="1">
        <v>45292</v>
      </c>
      <c r="D370">
        <v>8.3248999999999995</v>
      </c>
      <c r="E370" s="16">
        <f>SUMIFS(DIs!J:J,DIs!A:A,'Séries Spreads'!A370)</f>
        <v>8.1</v>
      </c>
      <c r="F370" s="16">
        <f t="shared" si="5"/>
        <v>0.22489999999999988</v>
      </c>
    </row>
    <row r="371" spans="1:6" x14ac:dyDescent="0.3">
      <c r="A371" s="1">
        <v>44404</v>
      </c>
      <c r="B371" t="s">
        <v>3</v>
      </c>
      <c r="C371" s="1">
        <v>45292</v>
      </c>
      <c r="D371">
        <v>8.3876000000000008</v>
      </c>
      <c r="E371" s="16">
        <f>SUMIFS(DIs!J:J,DIs!A:A,'Séries Spreads'!A371)</f>
        <v>8.16</v>
      </c>
      <c r="F371" s="16">
        <f t="shared" si="5"/>
        <v>0.22760000000000069</v>
      </c>
    </row>
    <row r="372" spans="1:6" x14ac:dyDescent="0.3">
      <c r="A372" s="1">
        <v>44405</v>
      </c>
      <c r="B372" t="s">
        <v>3</v>
      </c>
      <c r="C372" s="1">
        <v>45292</v>
      </c>
      <c r="D372">
        <v>8.4350000000000005</v>
      </c>
      <c r="E372" s="16">
        <f>SUMIFS(DIs!J:J,DIs!A:A,'Séries Spreads'!A372)</f>
        <v>8.2100000000000009</v>
      </c>
      <c r="F372" s="16">
        <f t="shared" si="5"/>
        <v>0.22499999999999964</v>
      </c>
    </row>
    <row r="373" spans="1:6" x14ac:dyDescent="0.3">
      <c r="A373" s="1">
        <v>44406</v>
      </c>
      <c r="B373" t="s">
        <v>3</v>
      </c>
      <c r="C373" s="1">
        <v>45292</v>
      </c>
      <c r="D373">
        <v>8.3049999999999997</v>
      </c>
      <c r="E373" s="16">
        <f>SUMIFS(DIs!J:J,DIs!A:A,'Séries Spreads'!A373)</f>
        <v>8.07</v>
      </c>
      <c r="F373" s="16">
        <f t="shared" si="5"/>
        <v>0.23499999999999943</v>
      </c>
    </row>
    <row r="374" spans="1:6" x14ac:dyDescent="0.3">
      <c r="A374" s="1">
        <v>44407</v>
      </c>
      <c r="B374" t="s">
        <v>3</v>
      </c>
      <c r="C374" s="1">
        <v>45292</v>
      </c>
      <c r="D374">
        <v>8.6300000000000008</v>
      </c>
      <c r="E374" s="16">
        <f>SUMIFS(DIs!J:J,DIs!A:A,'Séries Spreads'!A374)</f>
        <v>8.4</v>
      </c>
      <c r="F374" s="16">
        <f t="shared" si="5"/>
        <v>0.23000000000000043</v>
      </c>
    </row>
    <row r="375" spans="1:6" x14ac:dyDescent="0.3">
      <c r="A375" s="1">
        <v>44410</v>
      </c>
      <c r="B375" t="s">
        <v>3</v>
      </c>
      <c r="C375" s="1">
        <v>45292</v>
      </c>
      <c r="D375">
        <v>8.6999999999999993</v>
      </c>
      <c r="E375" s="16">
        <f>SUMIFS(DIs!J:J,DIs!A:A,'Séries Spreads'!A375)</f>
        <v>8.4700000000000006</v>
      </c>
      <c r="F375" s="16">
        <f t="shared" si="5"/>
        <v>0.22999999999999865</v>
      </c>
    </row>
    <row r="376" spans="1:6" x14ac:dyDescent="0.3">
      <c r="A376" s="1">
        <v>44411</v>
      </c>
      <c r="B376" t="s">
        <v>3</v>
      </c>
      <c r="C376" s="1">
        <v>45292</v>
      </c>
      <c r="D376">
        <v>8.7200000000000006</v>
      </c>
      <c r="E376" s="16">
        <f>SUMIFS(DIs!J:J,DIs!A:A,'Séries Spreads'!A376)</f>
        <v>8.49</v>
      </c>
      <c r="F376" s="16">
        <f t="shared" si="5"/>
        <v>0.23000000000000043</v>
      </c>
    </row>
    <row r="377" spans="1:6" x14ac:dyDescent="0.3">
      <c r="A377" s="1">
        <v>44412</v>
      </c>
      <c r="B377" t="s">
        <v>3</v>
      </c>
      <c r="C377" s="1">
        <v>45292</v>
      </c>
      <c r="D377">
        <v>8.7294</v>
      </c>
      <c r="E377" s="16">
        <f>SUMIFS(DIs!J:J,DIs!A:A,'Séries Spreads'!A377)</f>
        <v>8.5</v>
      </c>
      <c r="F377" s="16">
        <f t="shared" si="5"/>
        <v>0.22940000000000005</v>
      </c>
    </row>
    <row r="378" spans="1:6" x14ac:dyDescent="0.3">
      <c r="A378" s="1">
        <v>44413</v>
      </c>
      <c r="B378" t="s">
        <v>3</v>
      </c>
      <c r="C378" s="1">
        <v>45292</v>
      </c>
      <c r="D378">
        <v>9.0114999999999998</v>
      </c>
      <c r="E378" s="16">
        <f>SUMIFS(DIs!J:J,DIs!A:A,'Séries Spreads'!A378)</f>
        <v>8.7899999999999991</v>
      </c>
      <c r="F378" s="16">
        <f t="shared" si="5"/>
        <v>0.2215000000000007</v>
      </c>
    </row>
    <row r="379" spans="1:6" x14ac:dyDescent="0.3">
      <c r="A379" s="1">
        <v>44414</v>
      </c>
      <c r="B379" t="s">
        <v>3</v>
      </c>
      <c r="C379" s="1">
        <v>45292</v>
      </c>
      <c r="D379">
        <v>8.98</v>
      </c>
      <c r="E379" s="16">
        <f>SUMIFS(DIs!J:J,DIs!A:A,'Séries Spreads'!A379)</f>
        <v>8.76</v>
      </c>
      <c r="F379" s="16">
        <f t="shared" si="5"/>
        <v>0.22000000000000064</v>
      </c>
    </row>
    <row r="380" spans="1:6" x14ac:dyDescent="0.3">
      <c r="A380" s="1">
        <v>44417</v>
      </c>
      <c r="B380" t="s">
        <v>3</v>
      </c>
      <c r="C380" s="1">
        <v>45292</v>
      </c>
      <c r="D380">
        <v>9.0435999999999996</v>
      </c>
      <c r="E380" s="16">
        <f>SUMIFS(DIs!J:J,DIs!A:A,'Séries Spreads'!A380)</f>
        <v>8.82</v>
      </c>
      <c r="F380" s="16">
        <f t="shared" si="5"/>
        <v>0.22359999999999935</v>
      </c>
    </row>
    <row r="381" spans="1:6" x14ac:dyDescent="0.3">
      <c r="A381" s="1">
        <v>44418</v>
      </c>
      <c r="B381" t="s">
        <v>3</v>
      </c>
      <c r="C381" s="1">
        <v>45292</v>
      </c>
      <c r="D381">
        <v>8.9149999999999991</v>
      </c>
      <c r="E381" s="16">
        <f>SUMIFS(DIs!J:J,DIs!A:A,'Séries Spreads'!A381)</f>
        <v>8.7100000000000009</v>
      </c>
      <c r="F381" s="16">
        <f t="shared" si="5"/>
        <v>0.20499999999999829</v>
      </c>
    </row>
    <row r="382" spans="1:6" x14ac:dyDescent="0.3">
      <c r="A382" s="1">
        <v>44419</v>
      </c>
      <c r="B382" t="s">
        <v>3</v>
      </c>
      <c r="C382" s="1">
        <v>45292</v>
      </c>
      <c r="D382">
        <v>8.9403000000000006</v>
      </c>
      <c r="E382" s="16">
        <f>SUMIFS(DIs!J:J,DIs!A:A,'Séries Spreads'!A382)</f>
        <v>8.75</v>
      </c>
      <c r="F382" s="16">
        <f t="shared" si="5"/>
        <v>0.19030000000000058</v>
      </c>
    </row>
    <row r="383" spans="1:6" x14ac:dyDescent="0.3">
      <c r="A383" s="1">
        <v>44420</v>
      </c>
      <c r="B383" t="s">
        <v>3</v>
      </c>
      <c r="C383" s="1">
        <v>45292</v>
      </c>
      <c r="D383">
        <v>9.0813000000000006</v>
      </c>
      <c r="E383" s="16">
        <f>SUMIFS(DIs!J:J,DIs!A:A,'Séries Spreads'!A383)</f>
        <v>8.9</v>
      </c>
      <c r="F383" s="16">
        <f t="shared" si="5"/>
        <v>0.18130000000000024</v>
      </c>
    </row>
    <row r="384" spans="1:6" x14ac:dyDescent="0.3">
      <c r="A384" s="1">
        <v>44421</v>
      </c>
      <c r="B384" t="s">
        <v>3</v>
      </c>
      <c r="C384" s="1">
        <v>45292</v>
      </c>
      <c r="D384">
        <v>9.2100000000000009</v>
      </c>
      <c r="E384" s="16">
        <f>SUMIFS(DIs!J:J,DIs!A:A,'Séries Spreads'!A384)</f>
        <v>9.0399999999999991</v>
      </c>
      <c r="F384" s="16">
        <f t="shared" si="5"/>
        <v>0.17000000000000171</v>
      </c>
    </row>
    <row r="385" spans="1:6" x14ac:dyDescent="0.3">
      <c r="A385" s="1">
        <v>44424</v>
      </c>
      <c r="B385" t="s">
        <v>3</v>
      </c>
      <c r="C385" s="1">
        <v>45292</v>
      </c>
      <c r="D385">
        <v>9.32</v>
      </c>
      <c r="E385" s="16">
        <f>SUMIFS(DIs!J:J,DIs!A:A,'Séries Spreads'!A385)</f>
        <v>9.15</v>
      </c>
      <c r="F385" s="16">
        <f t="shared" si="5"/>
        <v>0.16999999999999993</v>
      </c>
    </row>
    <row r="386" spans="1:6" x14ac:dyDescent="0.3">
      <c r="A386" s="1">
        <v>44425</v>
      </c>
      <c r="B386" t="s">
        <v>3</v>
      </c>
      <c r="C386" s="1">
        <v>45292</v>
      </c>
      <c r="D386">
        <v>9.35</v>
      </c>
      <c r="E386" s="16">
        <f>SUMIFS(DIs!J:J,DIs!A:A,'Séries Spreads'!A386)</f>
        <v>9.18</v>
      </c>
      <c r="F386" s="16">
        <f t="shared" si="5"/>
        <v>0.16999999999999993</v>
      </c>
    </row>
    <row r="387" spans="1:6" x14ac:dyDescent="0.3">
      <c r="A387" s="1">
        <v>44426</v>
      </c>
      <c r="B387" t="s">
        <v>3</v>
      </c>
      <c r="C387" s="1">
        <v>45292</v>
      </c>
      <c r="D387">
        <v>9.5747</v>
      </c>
      <c r="E387" s="16">
        <f>SUMIFS(DIs!J:J,DIs!A:A,'Séries Spreads'!A387)</f>
        <v>9.4</v>
      </c>
      <c r="F387" s="16">
        <f t="shared" ref="F387:F450" si="6">D387-E387</f>
        <v>0.17469999999999963</v>
      </c>
    </row>
    <row r="388" spans="1:6" x14ac:dyDescent="0.3">
      <c r="A388" s="1">
        <v>44427</v>
      </c>
      <c r="B388" t="s">
        <v>3</v>
      </c>
      <c r="C388" s="1">
        <v>45292</v>
      </c>
      <c r="D388">
        <v>9.5183</v>
      </c>
      <c r="E388" s="16">
        <f>SUMIFS(DIs!J:J,DIs!A:A,'Séries Spreads'!A388)</f>
        <v>9.35</v>
      </c>
      <c r="F388" s="16">
        <f t="shared" si="6"/>
        <v>0.16830000000000034</v>
      </c>
    </row>
    <row r="389" spans="1:6" x14ac:dyDescent="0.3">
      <c r="A389" s="1">
        <v>44428</v>
      </c>
      <c r="B389" t="s">
        <v>3</v>
      </c>
      <c r="C389" s="1">
        <v>45292</v>
      </c>
      <c r="D389">
        <v>9.3375000000000004</v>
      </c>
      <c r="E389" s="16">
        <f>SUMIFS(DIs!J:J,DIs!A:A,'Séries Spreads'!A389)</f>
        <v>9.17</v>
      </c>
      <c r="F389" s="16">
        <f t="shared" si="6"/>
        <v>0.16750000000000043</v>
      </c>
    </row>
    <row r="390" spans="1:6" x14ac:dyDescent="0.3">
      <c r="A390" s="1">
        <v>44431</v>
      </c>
      <c r="B390" t="s">
        <v>3</v>
      </c>
      <c r="C390" s="1">
        <v>45292</v>
      </c>
      <c r="D390">
        <v>9.5</v>
      </c>
      <c r="E390" s="16">
        <f>SUMIFS(DIs!J:J,DIs!A:A,'Séries Spreads'!A390)</f>
        <v>9.33</v>
      </c>
      <c r="F390" s="16">
        <f t="shared" si="6"/>
        <v>0.16999999999999993</v>
      </c>
    </row>
    <row r="391" spans="1:6" x14ac:dyDescent="0.3">
      <c r="A391" s="1">
        <v>44432</v>
      </c>
      <c r="B391" t="s">
        <v>3</v>
      </c>
      <c r="C391" s="1">
        <v>45292</v>
      </c>
      <c r="D391">
        <v>9.3759999999999994</v>
      </c>
      <c r="E391" s="16">
        <f>SUMIFS(DIs!J:J,DIs!A:A,'Séries Spreads'!A391)</f>
        <v>9.2100000000000009</v>
      </c>
      <c r="F391" s="16">
        <f t="shared" si="6"/>
        <v>0.16599999999999859</v>
      </c>
    </row>
    <row r="392" spans="1:6" x14ac:dyDescent="0.3">
      <c r="A392" s="1">
        <v>44433</v>
      </c>
      <c r="B392" t="s">
        <v>3</v>
      </c>
      <c r="C392" s="1">
        <v>45292</v>
      </c>
      <c r="D392">
        <v>9.2814999999999994</v>
      </c>
      <c r="E392" s="16">
        <f>SUMIFS(DIs!J:J,DIs!A:A,'Séries Spreads'!A392)</f>
        <v>9.1199999999999992</v>
      </c>
      <c r="F392" s="16">
        <f t="shared" si="6"/>
        <v>0.1615000000000002</v>
      </c>
    </row>
    <row r="393" spans="1:6" x14ac:dyDescent="0.3">
      <c r="A393" s="1">
        <v>44434</v>
      </c>
      <c r="B393" t="s">
        <v>3</v>
      </c>
      <c r="C393" s="1">
        <v>45292</v>
      </c>
      <c r="D393">
        <v>9.2799999999999994</v>
      </c>
      <c r="E393" s="16">
        <f>SUMIFS(DIs!J:J,DIs!A:A,'Séries Spreads'!A393)</f>
        <v>9.11</v>
      </c>
      <c r="F393" s="16">
        <f t="shared" si="6"/>
        <v>0.16999999999999993</v>
      </c>
    </row>
    <row r="394" spans="1:6" x14ac:dyDescent="0.3">
      <c r="A394" s="1">
        <v>44435</v>
      </c>
      <c r="B394" t="s">
        <v>3</v>
      </c>
      <c r="C394" s="1">
        <v>45292</v>
      </c>
      <c r="D394">
        <v>9.2200000000000006</v>
      </c>
      <c r="E394" s="16">
        <f>SUMIFS(DIs!J:J,DIs!A:A,'Séries Spreads'!A394)</f>
        <v>9.0500000000000007</v>
      </c>
      <c r="F394" s="16">
        <f t="shared" si="6"/>
        <v>0.16999999999999993</v>
      </c>
    </row>
    <row r="395" spans="1:6" x14ac:dyDescent="0.3">
      <c r="A395" s="1">
        <v>44438</v>
      </c>
      <c r="B395" t="s">
        <v>3</v>
      </c>
      <c r="C395" s="1">
        <v>45292</v>
      </c>
      <c r="D395">
        <v>9.19</v>
      </c>
      <c r="E395" s="16">
        <f>SUMIFS(DIs!J:J,DIs!A:A,'Séries Spreads'!A395)</f>
        <v>9.02</v>
      </c>
      <c r="F395" s="16">
        <f t="shared" si="6"/>
        <v>0.16999999999999993</v>
      </c>
    </row>
    <row r="396" spans="1:6" x14ac:dyDescent="0.3">
      <c r="A396" s="1">
        <v>44439</v>
      </c>
      <c r="B396" t="s">
        <v>3</v>
      </c>
      <c r="C396" s="1">
        <v>45292</v>
      </c>
      <c r="D396">
        <v>9.3671000000000006</v>
      </c>
      <c r="E396" s="16">
        <f>SUMIFS(DIs!J:J,DIs!A:A,'Séries Spreads'!A396)</f>
        <v>9.19</v>
      </c>
      <c r="F396" s="16">
        <f t="shared" si="6"/>
        <v>0.17710000000000115</v>
      </c>
    </row>
    <row r="397" spans="1:6" x14ac:dyDescent="0.3">
      <c r="A397" s="1">
        <v>44440</v>
      </c>
      <c r="B397" t="s">
        <v>3</v>
      </c>
      <c r="C397" s="1">
        <v>45292</v>
      </c>
      <c r="D397">
        <v>9.3832000000000004</v>
      </c>
      <c r="E397" s="16">
        <f>SUMIFS(DIs!J:J,DIs!A:A,'Séries Spreads'!A397)</f>
        <v>9.2100000000000009</v>
      </c>
      <c r="F397" s="16">
        <f t="shared" si="6"/>
        <v>0.17319999999999958</v>
      </c>
    </row>
    <row r="398" spans="1:6" x14ac:dyDescent="0.3">
      <c r="A398" s="1">
        <v>44441</v>
      </c>
      <c r="B398" t="s">
        <v>3</v>
      </c>
      <c r="C398" s="1">
        <v>45292</v>
      </c>
      <c r="D398">
        <v>9.5897000000000006</v>
      </c>
      <c r="E398" s="16">
        <f>SUMIFS(DIs!J:J,DIs!A:A,'Séries Spreads'!A398)</f>
        <v>9.43</v>
      </c>
      <c r="F398" s="16">
        <f t="shared" si="6"/>
        <v>0.15970000000000084</v>
      </c>
    </row>
    <row r="399" spans="1:6" x14ac:dyDescent="0.3">
      <c r="A399" s="1">
        <v>44442</v>
      </c>
      <c r="B399" t="s">
        <v>3</v>
      </c>
      <c r="C399" s="1">
        <v>45292</v>
      </c>
      <c r="D399">
        <v>9.6071000000000009</v>
      </c>
      <c r="E399" s="16">
        <f>SUMIFS(DIs!J:J,DIs!A:A,'Séries Spreads'!A399)</f>
        <v>9.4499999999999993</v>
      </c>
      <c r="F399" s="16">
        <f t="shared" si="6"/>
        <v>0.15710000000000157</v>
      </c>
    </row>
    <row r="400" spans="1:6" x14ac:dyDescent="0.3">
      <c r="A400" s="1">
        <v>44445</v>
      </c>
      <c r="B400" t="s">
        <v>3</v>
      </c>
      <c r="C400" s="1">
        <v>45292</v>
      </c>
      <c r="D400">
        <v>9.5584000000000007</v>
      </c>
      <c r="E400" s="16">
        <f>SUMIFS(DIs!J:J,DIs!A:A,'Séries Spreads'!A400)</f>
        <v>9.4</v>
      </c>
      <c r="F400" s="16">
        <f t="shared" si="6"/>
        <v>0.15840000000000032</v>
      </c>
    </row>
    <row r="401" spans="1:6" x14ac:dyDescent="0.3">
      <c r="A401" s="1">
        <v>44447</v>
      </c>
      <c r="B401" t="s">
        <v>3</v>
      </c>
      <c r="C401" s="1">
        <v>45292</v>
      </c>
      <c r="D401">
        <v>9.7965</v>
      </c>
      <c r="E401" s="16">
        <f>SUMIFS(DIs!J:J,DIs!A:A,'Séries Spreads'!A401)</f>
        <v>9.64</v>
      </c>
      <c r="F401" s="16">
        <f t="shared" si="6"/>
        <v>0.15649999999999942</v>
      </c>
    </row>
    <row r="402" spans="1:6" x14ac:dyDescent="0.3">
      <c r="A402" s="1">
        <v>44448</v>
      </c>
      <c r="B402" t="s">
        <v>3</v>
      </c>
      <c r="C402" s="1">
        <v>45292</v>
      </c>
      <c r="D402">
        <v>10.0265</v>
      </c>
      <c r="E402" s="16">
        <f>SUMIFS(DIs!J:J,DIs!A:A,'Séries Spreads'!A402)</f>
        <v>9.8800000000000008</v>
      </c>
      <c r="F402" s="16">
        <f t="shared" si="6"/>
        <v>0.14649999999999963</v>
      </c>
    </row>
    <row r="403" spans="1:6" x14ac:dyDescent="0.3">
      <c r="A403" s="1">
        <v>44449</v>
      </c>
      <c r="B403" t="s">
        <v>3</v>
      </c>
      <c r="C403" s="1">
        <v>45292</v>
      </c>
      <c r="D403">
        <v>9.9727999999999994</v>
      </c>
      <c r="E403" s="16">
        <f>SUMIFS(DIs!J:J,DIs!A:A,'Séries Spreads'!A403)</f>
        <v>9.83</v>
      </c>
      <c r="F403" s="16">
        <f t="shared" si="6"/>
        <v>0.14279999999999937</v>
      </c>
    </row>
    <row r="404" spans="1:6" x14ac:dyDescent="0.3">
      <c r="A404" s="1">
        <v>44452</v>
      </c>
      <c r="B404" t="s">
        <v>3</v>
      </c>
      <c r="C404" s="1">
        <v>45292</v>
      </c>
      <c r="D404">
        <v>9.9629999999999992</v>
      </c>
      <c r="E404" s="16">
        <f>SUMIFS(DIs!J:J,DIs!A:A,'Séries Spreads'!A404)</f>
        <v>9.82</v>
      </c>
      <c r="F404" s="16">
        <f t="shared" si="6"/>
        <v>0.14299999999999891</v>
      </c>
    </row>
    <row r="405" spans="1:6" x14ac:dyDescent="0.3">
      <c r="A405" s="1">
        <v>44453</v>
      </c>
      <c r="B405" t="s">
        <v>3</v>
      </c>
      <c r="C405" s="1">
        <v>45292</v>
      </c>
      <c r="D405">
        <v>9.8153000000000006</v>
      </c>
      <c r="E405" s="16">
        <f>SUMIFS(DIs!J:J,DIs!A:A,'Séries Spreads'!A405)</f>
        <v>9.67</v>
      </c>
      <c r="F405" s="16">
        <f t="shared" si="6"/>
        <v>0.14530000000000065</v>
      </c>
    </row>
    <row r="406" spans="1:6" x14ac:dyDescent="0.3">
      <c r="A406" s="1">
        <v>44454</v>
      </c>
      <c r="B406" t="s">
        <v>3</v>
      </c>
      <c r="C406" s="1">
        <v>45292</v>
      </c>
      <c r="D406">
        <v>9.8935999999999993</v>
      </c>
      <c r="E406" s="16">
        <f>SUMIFS(DIs!J:J,DIs!A:A,'Séries Spreads'!A406)</f>
        <v>9.75</v>
      </c>
      <c r="F406" s="16">
        <f t="shared" si="6"/>
        <v>0.14359999999999928</v>
      </c>
    </row>
    <row r="407" spans="1:6" x14ac:dyDescent="0.3">
      <c r="A407" s="1">
        <v>44455</v>
      </c>
      <c r="B407" t="s">
        <v>3</v>
      </c>
      <c r="C407" s="1">
        <v>45292</v>
      </c>
      <c r="D407">
        <v>9.92</v>
      </c>
      <c r="E407" s="16">
        <f>SUMIFS(DIs!J:J,DIs!A:A,'Séries Spreads'!A407)</f>
        <v>9.77</v>
      </c>
      <c r="F407" s="16">
        <f t="shared" si="6"/>
        <v>0.15000000000000036</v>
      </c>
    </row>
    <row r="408" spans="1:6" x14ac:dyDescent="0.3">
      <c r="A408" s="1">
        <v>44456</v>
      </c>
      <c r="B408" t="s">
        <v>3</v>
      </c>
      <c r="C408" s="1">
        <v>45292</v>
      </c>
      <c r="D408">
        <v>9.9638000000000009</v>
      </c>
      <c r="E408" s="16">
        <f>SUMIFS(DIs!J:J,DIs!A:A,'Séries Spreads'!A408)</f>
        <v>9.82</v>
      </c>
      <c r="F408" s="16">
        <f t="shared" si="6"/>
        <v>0.14380000000000059</v>
      </c>
    </row>
    <row r="409" spans="1:6" x14ac:dyDescent="0.3">
      <c r="A409" s="1">
        <v>44459</v>
      </c>
      <c r="B409" t="s">
        <v>3</v>
      </c>
      <c r="C409" s="1">
        <v>45292</v>
      </c>
      <c r="D409">
        <v>9.8949999999999996</v>
      </c>
      <c r="E409" s="16">
        <f>SUMIFS(DIs!J:J,DIs!A:A,'Séries Spreads'!A409)</f>
        <v>9.75</v>
      </c>
      <c r="F409" s="16">
        <f t="shared" si="6"/>
        <v>0.14499999999999957</v>
      </c>
    </row>
    <row r="410" spans="1:6" x14ac:dyDescent="0.3">
      <c r="A410" s="1">
        <v>44460</v>
      </c>
      <c r="B410" t="s">
        <v>3</v>
      </c>
      <c r="C410" s="1">
        <v>45292</v>
      </c>
      <c r="D410">
        <v>9.6584000000000003</v>
      </c>
      <c r="E410" s="16">
        <f>SUMIFS(DIs!J:J,DIs!A:A,'Séries Spreads'!A410)</f>
        <v>9.51</v>
      </c>
      <c r="F410" s="16">
        <f t="shared" si="6"/>
        <v>0.14840000000000053</v>
      </c>
    </row>
    <row r="411" spans="1:6" x14ac:dyDescent="0.3">
      <c r="A411" s="1">
        <v>44461</v>
      </c>
      <c r="B411" t="s">
        <v>3</v>
      </c>
      <c r="C411" s="1">
        <v>45292</v>
      </c>
      <c r="D411">
        <v>9.6156000000000006</v>
      </c>
      <c r="E411" s="16">
        <f>SUMIFS(DIs!J:J,DIs!A:A,'Séries Spreads'!A411)</f>
        <v>9.4700000000000006</v>
      </c>
      <c r="F411" s="16">
        <f t="shared" si="6"/>
        <v>0.14559999999999995</v>
      </c>
    </row>
    <row r="412" spans="1:6" x14ac:dyDescent="0.3">
      <c r="A412" s="1">
        <v>44462</v>
      </c>
      <c r="B412" t="s">
        <v>3</v>
      </c>
      <c r="C412" s="1">
        <v>45292</v>
      </c>
      <c r="D412">
        <v>9.7734000000000005</v>
      </c>
      <c r="E412" s="16">
        <f>SUMIFS(DIs!J:J,DIs!A:A,'Séries Spreads'!A412)</f>
        <v>9.6199999999999992</v>
      </c>
      <c r="F412" s="16">
        <f t="shared" si="6"/>
        <v>0.15340000000000131</v>
      </c>
    </row>
    <row r="413" spans="1:6" x14ac:dyDescent="0.3">
      <c r="A413" s="1">
        <v>44463</v>
      </c>
      <c r="B413" t="s">
        <v>3</v>
      </c>
      <c r="C413" s="1">
        <v>45292</v>
      </c>
      <c r="D413">
        <v>9.8529999999999998</v>
      </c>
      <c r="E413" s="16">
        <f>SUMIFS(DIs!J:J,DIs!A:A,'Séries Spreads'!A413)</f>
        <v>9.7100000000000009</v>
      </c>
      <c r="F413" s="16">
        <f t="shared" si="6"/>
        <v>0.14299999999999891</v>
      </c>
    </row>
    <row r="414" spans="1:6" x14ac:dyDescent="0.3">
      <c r="A414" s="1">
        <v>44466</v>
      </c>
      <c r="B414" t="s">
        <v>3</v>
      </c>
      <c r="C414" s="1">
        <v>45292</v>
      </c>
      <c r="D414">
        <v>9.9562000000000008</v>
      </c>
      <c r="E414" s="16">
        <f>SUMIFS(DIs!J:J,DIs!A:A,'Séries Spreads'!A414)</f>
        <v>9.81</v>
      </c>
      <c r="F414" s="16">
        <f t="shared" si="6"/>
        <v>0.14620000000000033</v>
      </c>
    </row>
    <row r="415" spans="1:6" x14ac:dyDescent="0.3">
      <c r="A415" s="1">
        <v>44467</v>
      </c>
      <c r="B415" t="s">
        <v>3</v>
      </c>
      <c r="C415" s="1">
        <v>45292</v>
      </c>
      <c r="D415">
        <v>10.0664</v>
      </c>
      <c r="E415" s="16">
        <f>SUMIFS(DIs!J:J,DIs!A:A,'Séries Spreads'!A415)</f>
        <v>9.93</v>
      </c>
      <c r="F415" s="16">
        <f t="shared" si="6"/>
        <v>0.13640000000000008</v>
      </c>
    </row>
    <row r="416" spans="1:6" x14ac:dyDescent="0.3">
      <c r="A416" s="1">
        <v>44468</v>
      </c>
      <c r="B416" t="s">
        <v>3</v>
      </c>
      <c r="C416" s="1">
        <v>45292</v>
      </c>
      <c r="D416">
        <v>9.9832000000000001</v>
      </c>
      <c r="E416" s="16">
        <f>SUMIFS(DIs!J:J,DIs!A:A,'Séries Spreads'!A416)</f>
        <v>9.85</v>
      </c>
      <c r="F416" s="16">
        <f t="shared" si="6"/>
        <v>0.13320000000000043</v>
      </c>
    </row>
    <row r="417" spans="1:6" x14ac:dyDescent="0.3">
      <c r="A417" s="1">
        <v>44469</v>
      </c>
      <c r="B417" t="s">
        <v>3</v>
      </c>
      <c r="C417" s="1">
        <v>45292</v>
      </c>
      <c r="D417">
        <v>10.06</v>
      </c>
      <c r="E417" s="16">
        <f>SUMIFS(DIs!J:J,DIs!A:A,'Séries Spreads'!A417)</f>
        <v>9.93</v>
      </c>
      <c r="F417" s="16">
        <f t="shared" si="6"/>
        <v>0.13000000000000078</v>
      </c>
    </row>
    <row r="418" spans="1:6" x14ac:dyDescent="0.3">
      <c r="A418" s="1">
        <v>44470</v>
      </c>
      <c r="B418" t="s">
        <v>3</v>
      </c>
      <c r="C418" s="1">
        <v>45292</v>
      </c>
      <c r="D418">
        <v>9.9535999999999998</v>
      </c>
      <c r="E418" s="16">
        <f>SUMIFS(DIs!J:J,DIs!A:A,'Séries Spreads'!A418)</f>
        <v>9.83</v>
      </c>
      <c r="F418" s="16">
        <f t="shared" si="6"/>
        <v>0.12359999999999971</v>
      </c>
    </row>
    <row r="419" spans="1:6" x14ac:dyDescent="0.3">
      <c r="A419" s="1">
        <v>44473</v>
      </c>
      <c r="B419" t="s">
        <v>3</v>
      </c>
      <c r="C419" s="1">
        <v>45292</v>
      </c>
      <c r="D419">
        <v>9.9944000000000006</v>
      </c>
      <c r="E419" s="16">
        <f>SUMIFS(DIs!J:J,DIs!A:A,'Séries Spreads'!A419)</f>
        <v>9.8800000000000008</v>
      </c>
      <c r="F419" s="16">
        <f t="shared" si="6"/>
        <v>0.11439999999999984</v>
      </c>
    </row>
    <row r="420" spans="1:6" x14ac:dyDescent="0.3">
      <c r="A420" s="1">
        <v>44474</v>
      </c>
      <c r="B420" t="s">
        <v>3</v>
      </c>
      <c r="C420" s="1">
        <v>45292</v>
      </c>
      <c r="D420">
        <v>10.033799999999999</v>
      </c>
      <c r="E420" s="16">
        <f>SUMIFS(DIs!J:J,DIs!A:A,'Séries Spreads'!A420)</f>
        <v>9.93</v>
      </c>
      <c r="F420" s="16">
        <f t="shared" si="6"/>
        <v>0.10379999999999967</v>
      </c>
    </row>
    <row r="421" spans="1:6" x14ac:dyDescent="0.3">
      <c r="A421" s="1">
        <v>44475</v>
      </c>
      <c r="B421" t="s">
        <v>3</v>
      </c>
      <c r="C421" s="1">
        <v>45292</v>
      </c>
      <c r="D421">
        <v>9.8725000000000005</v>
      </c>
      <c r="E421" s="16">
        <f>SUMIFS(DIs!J:J,DIs!A:A,'Séries Spreads'!A421)</f>
        <v>9.75</v>
      </c>
      <c r="F421" s="16">
        <f t="shared" si="6"/>
        <v>0.1225000000000005</v>
      </c>
    </row>
    <row r="422" spans="1:6" x14ac:dyDescent="0.3">
      <c r="A422" s="1">
        <v>44476</v>
      </c>
      <c r="B422" t="s">
        <v>3</v>
      </c>
      <c r="C422" s="1">
        <v>45292</v>
      </c>
      <c r="D422">
        <v>9.9934999999999992</v>
      </c>
      <c r="E422" s="16">
        <f>SUMIFS(DIs!J:J,DIs!A:A,'Séries Spreads'!A422)</f>
        <v>9.8699999999999992</v>
      </c>
      <c r="F422" s="16">
        <f t="shared" si="6"/>
        <v>0.12349999999999994</v>
      </c>
    </row>
    <row r="423" spans="1:6" x14ac:dyDescent="0.3">
      <c r="A423" s="1">
        <v>44477</v>
      </c>
      <c r="B423" t="s">
        <v>3</v>
      </c>
      <c r="C423" s="1">
        <v>45292</v>
      </c>
      <c r="D423">
        <v>9.7799999999999994</v>
      </c>
      <c r="E423" s="16">
        <f>SUMIFS(DIs!J:J,DIs!A:A,'Séries Spreads'!A423)</f>
        <v>9.66</v>
      </c>
      <c r="F423" s="16">
        <f t="shared" si="6"/>
        <v>0.11999999999999922</v>
      </c>
    </row>
    <row r="424" spans="1:6" x14ac:dyDescent="0.3">
      <c r="A424" s="1">
        <v>44480</v>
      </c>
      <c r="B424" t="s">
        <v>3</v>
      </c>
      <c r="C424" s="1">
        <v>45292</v>
      </c>
      <c r="D424">
        <v>9.8495000000000008</v>
      </c>
      <c r="E424" s="16">
        <f>SUMIFS(DIs!J:J,DIs!A:A,'Séries Spreads'!A424)</f>
        <v>9.7200000000000006</v>
      </c>
      <c r="F424" s="16">
        <f t="shared" si="6"/>
        <v>0.12950000000000017</v>
      </c>
    </row>
    <row r="425" spans="1:6" x14ac:dyDescent="0.3">
      <c r="A425" s="1">
        <v>44482</v>
      </c>
      <c r="B425" t="s">
        <v>3</v>
      </c>
      <c r="C425" s="1">
        <v>45292</v>
      </c>
      <c r="D425">
        <v>9.82</v>
      </c>
      <c r="E425" s="16">
        <f>SUMIFS(DIs!J:J,DIs!A:A,'Séries Spreads'!A425)</f>
        <v>9.68</v>
      </c>
      <c r="F425" s="16">
        <f t="shared" si="6"/>
        <v>0.14000000000000057</v>
      </c>
    </row>
    <row r="426" spans="1:6" x14ac:dyDescent="0.3">
      <c r="A426" s="1">
        <v>44483</v>
      </c>
      <c r="B426" t="s">
        <v>3</v>
      </c>
      <c r="C426" s="1">
        <v>45292</v>
      </c>
      <c r="D426">
        <v>9.8949999999999996</v>
      </c>
      <c r="E426" s="16">
        <f>SUMIFS(DIs!J:J,DIs!A:A,'Séries Spreads'!A426)</f>
        <v>9.76</v>
      </c>
      <c r="F426" s="16">
        <f t="shared" si="6"/>
        <v>0.13499999999999979</v>
      </c>
    </row>
    <row r="427" spans="1:6" x14ac:dyDescent="0.3">
      <c r="A427" s="1">
        <v>44484</v>
      </c>
      <c r="B427" t="s">
        <v>3</v>
      </c>
      <c r="C427" s="1">
        <v>45292</v>
      </c>
      <c r="D427">
        <v>10.033300000000001</v>
      </c>
      <c r="E427" s="16">
        <f>SUMIFS(DIs!J:J,DIs!A:A,'Séries Spreads'!A427)</f>
        <v>9.9</v>
      </c>
      <c r="F427" s="16">
        <f t="shared" si="6"/>
        <v>0.1333000000000002</v>
      </c>
    </row>
    <row r="428" spans="1:6" x14ac:dyDescent="0.3">
      <c r="A428" s="1">
        <v>44487</v>
      </c>
      <c r="B428" t="s">
        <v>3</v>
      </c>
      <c r="C428" s="1">
        <v>45292</v>
      </c>
      <c r="D428">
        <v>10.102600000000001</v>
      </c>
      <c r="E428" s="16">
        <f>SUMIFS(DIs!J:J,DIs!A:A,'Séries Spreads'!A428)</f>
        <v>9.98</v>
      </c>
      <c r="F428" s="16">
        <f t="shared" si="6"/>
        <v>0.12260000000000026</v>
      </c>
    </row>
    <row r="429" spans="1:6" x14ac:dyDescent="0.3">
      <c r="A429" s="1">
        <v>44488</v>
      </c>
      <c r="B429" t="s">
        <v>3</v>
      </c>
      <c r="C429" s="1">
        <v>45292</v>
      </c>
      <c r="D429">
        <v>10.675000000000001</v>
      </c>
      <c r="E429" s="16">
        <f>SUMIFS(DIs!J:J,DIs!A:A,'Séries Spreads'!A429)</f>
        <v>10.57</v>
      </c>
      <c r="F429" s="16">
        <f t="shared" si="6"/>
        <v>0.10500000000000043</v>
      </c>
    </row>
    <row r="430" spans="1:6" x14ac:dyDescent="0.3">
      <c r="A430" s="1">
        <v>44489</v>
      </c>
      <c r="B430" t="s">
        <v>3</v>
      </c>
      <c r="C430" s="1">
        <v>45292</v>
      </c>
      <c r="D430">
        <v>10.690899999999999</v>
      </c>
      <c r="E430" s="16">
        <f>SUMIFS(DIs!J:J,DIs!A:A,'Séries Spreads'!A430)</f>
        <v>10.59</v>
      </c>
      <c r="F430" s="16">
        <f t="shared" si="6"/>
        <v>0.10089999999999932</v>
      </c>
    </row>
    <row r="431" spans="1:6" x14ac:dyDescent="0.3">
      <c r="A431" s="1">
        <v>44490</v>
      </c>
      <c r="B431" t="s">
        <v>3</v>
      </c>
      <c r="C431" s="1">
        <v>45292</v>
      </c>
      <c r="D431">
        <v>11.21</v>
      </c>
      <c r="E431" s="16">
        <f>SUMIFS(DIs!J:J,DIs!A:A,'Séries Spreads'!A431)</f>
        <v>11.13</v>
      </c>
      <c r="F431" s="16">
        <f t="shared" si="6"/>
        <v>8.0000000000000071E-2</v>
      </c>
    </row>
    <row r="432" spans="1:6" x14ac:dyDescent="0.3">
      <c r="A432" s="1">
        <v>44491</v>
      </c>
      <c r="B432" t="s">
        <v>3</v>
      </c>
      <c r="C432" s="1">
        <v>45292</v>
      </c>
      <c r="D432">
        <v>11.4</v>
      </c>
      <c r="E432" s="16">
        <f>SUMIFS(DIs!J:J,DIs!A:A,'Séries Spreads'!A432)</f>
        <v>11.31</v>
      </c>
      <c r="F432" s="16">
        <f t="shared" si="6"/>
        <v>8.9999999999999858E-2</v>
      </c>
    </row>
    <row r="433" spans="1:6" x14ac:dyDescent="0.3">
      <c r="A433" s="1">
        <v>44494</v>
      </c>
      <c r="B433" t="s">
        <v>3</v>
      </c>
      <c r="C433" s="1">
        <v>45292</v>
      </c>
      <c r="D433">
        <v>11.59</v>
      </c>
      <c r="E433" s="16">
        <f>SUMIFS(DIs!J:J,DIs!A:A,'Séries Spreads'!A433)</f>
        <v>11.51</v>
      </c>
      <c r="F433" s="16">
        <f t="shared" si="6"/>
        <v>8.0000000000000071E-2</v>
      </c>
    </row>
    <row r="434" spans="1:6" x14ac:dyDescent="0.3">
      <c r="A434" s="1">
        <v>44495</v>
      </c>
      <c r="B434" t="s">
        <v>3</v>
      </c>
      <c r="C434" s="1">
        <v>45292</v>
      </c>
      <c r="D434">
        <v>11.965</v>
      </c>
      <c r="E434" s="16">
        <f>SUMIFS(DIs!J:J,DIs!A:A,'Séries Spreads'!A434)</f>
        <v>11.88</v>
      </c>
      <c r="F434" s="16">
        <f t="shared" si="6"/>
        <v>8.4999999999999076E-2</v>
      </c>
    </row>
    <row r="435" spans="1:6" x14ac:dyDescent="0.3">
      <c r="A435" s="1">
        <v>44496</v>
      </c>
      <c r="B435" t="s">
        <v>3</v>
      </c>
      <c r="C435" s="1">
        <v>45292</v>
      </c>
      <c r="D435">
        <v>11.88</v>
      </c>
      <c r="E435" s="16">
        <f>SUMIFS(DIs!J:J,DIs!A:A,'Séries Spreads'!A435)</f>
        <v>11.79</v>
      </c>
      <c r="F435" s="16">
        <f t="shared" si="6"/>
        <v>9.0000000000001634E-2</v>
      </c>
    </row>
    <row r="436" spans="1:6" x14ac:dyDescent="0.3">
      <c r="A436" s="1">
        <v>44497</v>
      </c>
      <c r="B436" t="s">
        <v>3</v>
      </c>
      <c r="C436" s="1">
        <v>45292</v>
      </c>
      <c r="D436">
        <v>12.585000000000001</v>
      </c>
      <c r="E436" s="16">
        <f>SUMIFS(DIs!J:J,DIs!A:A,'Séries Spreads'!A436)</f>
        <v>12.5</v>
      </c>
      <c r="F436" s="16">
        <f t="shared" si="6"/>
        <v>8.5000000000000853E-2</v>
      </c>
    </row>
    <row r="437" spans="1:6" x14ac:dyDescent="0.3">
      <c r="A437" s="1">
        <v>44498</v>
      </c>
      <c r="B437" t="s">
        <v>3</v>
      </c>
      <c r="C437" s="1">
        <v>45292</v>
      </c>
      <c r="D437">
        <v>12.3072</v>
      </c>
      <c r="E437" s="16">
        <f>SUMIFS(DIs!J:J,DIs!A:A,'Séries Spreads'!A437)</f>
        <v>12.23</v>
      </c>
      <c r="F437" s="16">
        <f t="shared" si="6"/>
        <v>7.7199999999999491E-2</v>
      </c>
    </row>
    <row r="438" spans="1:6" x14ac:dyDescent="0.3">
      <c r="A438" s="1">
        <v>44501</v>
      </c>
      <c r="B438" t="s">
        <v>3</v>
      </c>
      <c r="C438" s="1">
        <v>45292</v>
      </c>
      <c r="D438">
        <v>12.545</v>
      </c>
      <c r="E438" s="16">
        <f>SUMIFS(DIs!J:J,DIs!A:A,'Séries Spreads'!A438)</f>
        <v>12.47</v>
      </c>
      <c r="F438" s="16">
        <f t="shared" si="6"/>
        <v>7.4999999999999289E-2</v>
      </c>
    </row>
    <row r="439" spans="1:6" x14ac:dyDescent="0.3">
      <c r="A439" s="1">
        <v>44503</v>
      </c>
      <c r="B439" t="s">
        <v>3</v>
      </c>
      <c r="C439" s="1">
        <v>45292</v>
      </c>
      <c r="D439">
        <v>12.1737</v>
      </c>
      <c r="E439" s="16">
        <f>SUMIFS(DIs!J:J,DIs!A:A,'Séries Spreads'!A439)</f>
        <v>12.1</v>
      </c>
      <c r="F439" s="16">
        <f t="shared" si="6"/>
        <v>7.3700000000000543E-2</v>
      </c>
    </row>
    <row r="440" spans="1:6" x14ac:dyDescent="0.3">
      <c r="A440" s="1">
        <v>44504</v>
      </c>
      <c r="B440" t="s">
        <v>3</v>
      </c>
      <c r="C440" s="1">
        <v>45292</v>
      </c>
      <c r="D440">
        <v>12.2776</v>
      </c>
      <c r="E440" s="16">
        <f>SUMIFS(DIs!J:J,DIs!A:A,'Séries Spreads'!A440)</f>
        <v>12.21</v>
      </c>
      <c r="F440" s="16">
        <f t="shared" si="6"/>
        <v>6.7599999999998772E-2</v>
      </c>
    </row>
    <row r="441" spans="1:6" x14ac:dyDescent="0.3">
      <c r="A441" s="1">
        <v>44505</v>
      </c>
      <c r="B441" t="s">
        <v>3</v>
      </c>
      <c r="C441" s="1">
        <v>45292</v>
      </c>
      <c r="D441">
        <v>12.205500000000001</v>
      </c>
      <c r="E441" s="16">
        <f>SUMIFS(DIs!J:J,DIs!A:A,'Séries Spreads'!A441)</f>
        <v>12.13</v>
      </c>
      <c r="F441" s="16">
        <f t="shared" si="6"/>
        <v>7.5499999999999901E-2</v>
      </c>
    </row>
    <row r="442" spans="1:6" x14ac:dyDescent="0.3">
      <c r="A442" s="1">
        <v>44508</v>
      </c>
      <c r="B442" t="s">
        <v>3</v>
      </c>
      <c r="C442" s="1">
        <v>45292</v>
      </c>
      <c r="D442">
        <v>12.299200000000001</v>
      </c>
      <c r="E442" s="16">
        <f>SUMIFS(DIs!J:J,DIs!A:A,'Séries Spreads'!A442)</f>
        <v>12.23</v>
      </c>
      <c r="F442" s="16">
        <f t="shared" si="6"/>
        <v>6.9200000000000372E-2</v>
      </c>
    </row>
    <row r="443" spans="1:6" x14ac:dyDescent="0.3">
      <c r="A443" s="1">
        <v>44509</v>
      </c>
      <c r="B443" t="s">
        <v>3</v>
      </c>
      <c r="C443" s="1">
        <v>45292</v>
      </c>
      <c r="D443">
        <v>12.081300000000001</v>
      </c>
      <c r="E443" s="16">
        <f>SUMIFS(DIs!J:J,DIs!A:A,'Séries Spreads'!A443)</f>
        <v>12.02</v>
      </c>
      <c r="F443" s="16">
        <f t="shared" si="6"/>
        <v>6.130000000000102E-2</v>
      </c>
    </row>
    <row r="444" spans="1:6" x14ac:dyDescent="0.3">
      <c r="A444" s="1">
        <v>44510</v>
      </c>
      <c r="B444" t="s">
        <v>3</v>
      </c>
      <c r="C444" s="1">
        <v>45292</v>
      </c>
      <c r="D444">
        <v>12.1228</v>
      </c>
      <c r="E444" s="16">
        <f>SUMIFS(DIs!J:J,DIs!A:A,'Séries Spreads'!A444)</f>
        <v>12.06</v>
      </c>
      <c r="F444" s="16">
        <f t="shared" si="6"/>
        <v>6.2799999999999301E-2</v>
      </c>
    </row>
    <row r="445" spans="1:6" x14ac:dyDescent="0.3">
      <c r="A445" s="1">
        <v>44511</v>
      </c>
      <c r="B445" t="s">
        <v>3</v>
      </c>
      <c r="C445" s="1">
        <v>45292</v>
      </c>
      <c r="D445">
        <v>11.981</v>
      </c>
      <c r="E445" s="16">
        <f>SUMIFS(DIs!J:J,DIs!A:A,'Séries Spreads'!A445)</f>
        <v>11.92</v>
      </c>
      <c r="F445" s="16">
        <f t="shared" si="6"/>
        <v>6.0999999999999943E-2</v>
      </c>
    </row>
    <row r="446" spans="1:6" x14ac:dyDescent="0.3">
      <c r="A446" s="1">
        <v>44512</v>
      </c>
      <c r="B446" t="s">
        <v>3</v>
      </c>
      <c r="C446" s="1">
        <v>45292</v>
      </c>
      <c r="D446">
        <v>11.945</v>
      </c>
      <c r="E446" s="16">
        <f>SUMIFS(DIs!J:J,DIs!A:A,'Séries Spreads'!A446)</f>
        <v>11.88</v>
      </c>
      <c r="F446" s="16">
        <f t="shared" si="6"/>
        <v>6.4999999999999503E-2</v>
      </c>
    </row>
    <row r="447" spans="1:6" x14ac:dyDescent="0.3">
      <c r="A447" s="1">
        <v>44516</v>
      </c>
      <c r="B447" t="s">
        <v>3</v>
      </c>
      <c r="C447" s="1">
        <v>45292</v>
      </c>
      <c r="D447">
        <v>11.994999999999999</v>
      </c>
      <c r="E447" s="16">
        <f>SUMIFS(DIs!J:J,DIs!A:A,'Séries Spreads'!A447)</f>
        <v>11.93</v>
      </c>
      <c r="F447" s="16">
        <f t="shared" si="6"/>
        <v>6.4999999999999503E-2</v>
      </c>
    </row>
    <row r="448" spans="1:6" x14ac:dyDescent="0.3">
      <c r="A448" s="1">
        <v>44517</v>
      </c>
      <c r="B448" t="s">
        <v>3</v>
      </c>
      <c r="C448" s="1">
        <v>45292</v>
      </c>
      <c r="D448">
        <v>12.122199999999999</v>
      </c>
      <c r="E448" s="16">
        <f>SUMIFS(DIs!J:J,DIs!A:A,'Séries Spreads'!A448)</f>
        <v>12.05</v>
      </c>
      <c r="F448" s="16">
        <f t="shared" si="6"/>
        <v>7.219999999999871E-2</v>
      </c>
    </row>
    <row r="449" spans="1:6" x14ac:dyDescent="0.3">
      <c r="A449" s="1">
        <v>44518</v>
      </c>
      <c r="B449" t="s">
        <v>3</v>
      </c>
      <c r="C449" s="1">
        <v>45292</v>
      </c>
      <c r="D449">
        <v>12.234999999999999</v>
      </c>
      <c r="E449" s="16">
        <f>SUMIFS(DIs!J:J,DIs!A:A,'Séries Spreads'!A449)</f>
        <v>12.15</v>
      </c>
      <c r="F449" s="16">
        <f t="shared" si="6"/>
        <v>8.4999999999999076E-2</v>
      </c>
    </row>
    <row r="450" spans="1:6" x14ac:dyDescent="0.3">
      <c r="A450" s="1">
        <v>44519</v>
      </c>
      <c r="B450" t="s">
        <v>3</v>
      </c>
      <c r="C450" s="1">
        <v>45292</v>
      </c>
      <c r="D450">
        <v>12.105399999999999</v>
      </c>
      <c r="E450" s="16">
        <f>SUMIFS(DIs!J:J,DIs!A:A,'Séries Spreads'!A450)</f>
        <v>12.02</v>
      </c>
      <c r="F450" s="16">
        <f t="shared" si="6"/>
        <v>8.539999999999992E-2</v>
      </c>
    </row>
    <row r="451" spans="1:6" x14ac:dyDescent="0.3">
      <c r="A451" s="1">
        <v>44522</v>
      </c>
      <c r="B451" t="s">
        <v>3</v>
      </c>
      <c r="C451" s="1">
        <v>45292</v>
      </c>
      <c r="D451">
        <v>12.3872</v>
      </c>
      <c r="E451" s="16">
        <f>SUMIFS(DIs!J:J,DIs!A:A,'Séries Spreads'!A451)</f>
        <v>12.3</v>
      </c>
      <c r="F451" s="16">
        <f t="shared" ref="F451:F514" si="7">D451-E451</f>
        <v>8.7199999999999278E-2</v>
      </c>
    </row>
    <row r="452" spans="1:6" x14ac:dyDescent="0.3">
      <c r="A452" s="1">
        <v>44523</v>
      </c>
      <c r="B452" t="s">
        <v>3</v>
      </c>
      <c r="C452" s="1">
        <v>45292</v>
      </c>
      <c r="D452">
        <v>12.1365</v>
      </c>
      <c r="E452" s="16">
        <f>SUMIFS(DIs!J:J,DIs!A:A,'Séries Spreads'!A452)</f>
        <v>12.05</v>
      </c>
      <c r="F452" s="16">
        <f t="shared" si="7"/>
        <v>8.6499999999999133E-2</v>
      </c>
    </row>
    <row r="453" spans="1:6" x14ac:dyDescent="0.3">
      <c r="A453" s="1">
        <v>44524</v>
      </c>
      <c r="B453" t="s">
        <v>3</v>
      </c>
      <c r="C453" s="1">
        <v>45292</v>
      </c>
      <c r="D453">
        <v>12.0596</v>
      </c>
      <c r="E453" s="16">
        <f>SUMIFS(DIs!J:J,DIs!A:A,'Séries Spreads'!A453)</f>
        <v>11.96</v>
      </c>
      <c r="F453" s="16">
        <f t="shared" si="7"/>
        <v>9.9599999999998801E-2</v>
      </c>
    </row>
    <row r="454" spans="1:6" x14ac:dyDescent="0.3">
      <c r="A454" s="1">
        <v>44525</v>
      </c>
      <c r="B454" t="s">
        <v>3</v>
      </c>
      <c r="C454" s="1">
        <v>45292</v>
      </c>
      <c r="D454">
        <v>12.0686</v>
      </c>
      <c r="E454" s="16">
        <f>SUMIFS(DIs!J:J,DIs!A:A,'Séries Spreads'!A454)</f>
        <v>11.97</v>
      </c>
      <c r="F454" s="16">
        <f t="shared" si="7"/>
        <v>9.8599999999999355E-2</v>
      </c>
    </row>
    <row r="455" spans="1:6" x14ac:dyDescent="0.3">
      <c r="A455" s="1">
        <v>44526</v>
      </c>
      <c r="B455" t="s">
        <v>3</v>
      </c>
      <c r="C455" s="1">
        <v>45292</v>
      </c>
      <c r="D455">
        <v>11.883699999999999</v>
      </c>
      <c r="E455" s="16">
        <f>SUMIFS(DIs!J:J,DIs!A:A,'Séries Spreads'!A455)</f>
        <v>11.78</v>
      </c>
      <c r="F455" s="16">
        <f t="shared" si="7"/>
        <v>0.1036999999999999</v>
      </c>
    </row>
    <row r="456" spans="1:6" x14ac:dyDescent="0.3">
      <c r="A456" s="1">
        <v>44529</v>
      </c>
      <c r="B456" t="s">
        <v>3</v>
      </c>
      <c r="C456" s="1">
        <v>45292</v>
      </c>
      <c r="D456">
        <v>11.831300000000001</v>
      </c>
      <c r="E456" s="16">
        <f>SUMIFS(DIs!J:J,DIs!A:A,'Séries Spreads'!A456)</f>
        <v>11.72</v>
      </c>
      <c r="F456" s="16">
        <f t="shared" si="7"/>
        <v>0.11129999999999995</v>
      </c>
    </row>
    <row r="457" spans="1:6" x14ac:dyDescent="0.3">
      <c r="A457" s="1">
        <v>44530</v>
      </c>
      <c r="B457" t="s">
        <v>3</v>
      </c>
      <c r="C457" s="1">
        <v>45292</v>
      </c>
      <c r="D457">
        <v>11.7775</v>
      </c>
      <c r="E457" s="16">
        <f>SUMIFS(DIs!J:J,DIs!A:A,'Séries Spreads'!A457)</f>
        <v>11.66</v>
      </c>
      <c r="F457" s="16">
        <f t="shared" si="7"/>
        <v>0.11749999999999972</v>
      </c>
    </row>
    <row r="458" spans="1:6" x14ac:dyDescent="0.3">
      <c r="A458" s="1">
        <v>44531</v>
      </c>
      <c r="B458" t="s">
        <v>3</v>
      </c>
      <c r="C458" s="1">
        <v>45292</v>
      </c>
      <c r="D458">
        <v>11.7553</v>
      </c>
      <c r="E458" s="16">
        <f>SUMIFS(DIs!J:J,DIs!A:A,'Séries Spreads'!A458)</f>
        <v>11.63</v>
      </c>
      <c r="F458" s="16">
        <f t="shared" si="7"/>
        <v>0.1252999999999993</v>
      </c>
    </row>
    <row r="459" spans="1:6" x14ac:dyDescent="0.3">
      <c r="A459" s="1">
        <v>44532</v>
      </c>
      <c r="B459" t="s">
        <v>3</v>
      </c>
      <c r="C459" s="1">
        <v>45292</v>
      </c>
      <c r="D459">
        <v>11.515000000000001</v>
      </c>
      <c r="E459" s="16">
        <f>SUMIFS(DIs!J:J,DIs!A:A,'Séries Spreads'!A459)</f>
        <v>11.39</v>
      </c>
      <c r="F459" s="16">
        <f t="shared" si="7"/>
        <v>0.125</v>
      </c>
    </row>
    <row r="460" spans="1:6" x14ac:dyDescent="0.3">
      <c r="A460" s="1">
        <v>44533</v>
      </c>
      <c r="B460" t="s">
        <v>3</v>
      </c>
      <c r="C460" s="1">
        <v>45292</v>
      </c>
      <c r="D460">
        <v>11.164999999999999</v>
      </c>
      <c r="E460" s="16">
        <f>SUMIFS(DIs!J:J,DIs!A:A,'Séries Spreads'!A460)</f>
        <v>11.04</v>
      </c>
      <c r="F460" s="16">
        <f t="shared" si="7"/>
        <v>0.125</v>
      </c>
    </row>
    <row r="461" spans="1:6" x14ac:dyDescent="0.3">
      <c r="A461" s="1">
        <v>44536</v>
      </c>
      <c r="B461" t="s">
        <v>3</v>
      </c>
      <c r="C461" s="1">
        <v>45292</v>
      </c>
      <c r="D461">
        <v>11.17</v>
      </c>
      <c r="E461" s="16">
        <f>SUMIFS(DIs!J:J,DIs!A:A,'Séries Spreads'!A461)</f>
        <v>11.04</v>
      </c>
      <c r="F461" s="16">
        <f t="shared" si="7"/>
        <v>0.13000000000000078</v>
      </c>
    </row>
    <row r="462" spans="1:6" x14ac:dyDescent="0.3">
      <c r="A462" s="1">
        <v>44537</v>
      </c>
      <c r="B462" t="s">
        <v>3</v>
      </c>
      <c r="C462" s="1">
        <v>45292</v>
      </c>
      <c r="D462">
        <v>11.2</v>
      </c>
      <c r="E462" s="16">
        <f>SUMIFS(DIs!J:J,DIs!A:A,'Séries Spreads'!A462)</f>
        <v>11.07</v>
      </c>
      <c r="F462" s="16">
        <f t="shared" si="7"/>
        <v>0.12999999999999901</v>
      </c>
    </row>
    <row r="463" spans="1:6" x14ac:dyDescent="0.3">
      <c r="A463" s="1">
        <v>44538</v>
      </c>
      <c r="B463" t="s">
        <v>3</v>
      </c>
      <c r="C463" s="1">
        <v>45292</v>
      </c>
      <c r="D463">
        <v>11.028700000000001</v>
      </c>
      <c r="E463" s="16">
        <f>SUMIFS(DIs!J:J,DIs!A:A,'Séries Spreads'!A463)</f>
        <v>10.9</v>
      </c>
      <c r="F463" s="16">
        <f t="shared" si="7"/>
        <v>0.12870000000000026</v>
      </c>
    </row>
    <row r="464" spans="1:6" x14ac:dyDescent="0.3">
      <c r="A464" s="1">
        <v>44539</v>
      </c>
      <c r="B464" t="s">
        <v>3</v>
      </c>
      <c r="C464" s="1">
        <v>45292</v>
      </c>
      <c r="D464">
        <v>11.149699999999999</v>
      </c>
      <c r="E464" s="16">
        <f>SUMIFS(DIs!J:J,DIs!A:A,'Séries Spreads'!A464)</f>
        <v>11.02</v>
      </c>
      <c r="F464" s="16">
        <f t="shared" si="7"/>
        <v>0.1296999999999997</v>
      </c>
    </row>
    <row r="465" spans="1:6" x14ac:dyDescent="0.3">
      <c r="A465" s="1">
        <v>44540</v>
      </c>
      <c r="B465" t="s">
        <v>3</v>
      </c>
      <c r="C465" s="1">
        <v>45292</v>
      </c>
      <c r="D465">
        <v>10.87</v>
      </c>
      <c r="E465" s="16">
        <f>SUMIFS(DIs!J:J,DIs!A:A,'Séries Spreads'!A465)</f>
        <v>10.74</v>
      </c>
      <c r="F465" s="16">
        <f t="shared" si="7"/>
        <v>0.12999999999999901</v>
      </c>
    </row>
    <row r="466" spans="1:6" x14ac:dyDescent="0.3">
      <c r="A466" s="1">
        <v>44543</v>
      </c>
      <c r="B466" t="s">
        <v>3</v>
      </c>
      <c r="C466" s="1">
        <v>45292</v>
      </c>
      <c r="D466">
        <v>10.975</v>
      </c>
      <c r="E466" s="16">
        <f>SUMIFS(DIs!J:J,DIs!A:A,'Séries Spreads'!A466)</f>
        <v>10.85</v>
      </c>
      <c r="F466" s="16">
        <f t="shared" si="7"/>
        <v>0.125</v>
      </c>
    </row>
    <row r="467" spans="1:6" x14ac:dyDescent="0.3">
      <c r="A467" s="1">
        <v>44544</v>
      </c>
      <c r="B467" t="s">
        <v>3</v>
      </c>
      <c r="C467" s="1">
        <v>45292</v>
      </c>
      <c r="D467">
        <v>10.909000000000001</v>
      </c>
      <c r="E467" s="16">
        <f>SUMIFS(DIs!J:J,DIs!A:A,'Séries Spreads'!A467)</f>
        <v>10.78</v>
      </c>
      <c r="F467" s="16">
        <f t="shared" si="7"/>
        <v>0.12900000000000134</v>
      </c>
    </row>
    <row r="468" spans="1:6" x14ac:dyDescent="0.3">
      <c r="A468" s="1">
        <v>44545</v>
      </c>
      <c r="B468" t="s">
        <v>3</v>
      </c>
      <c r="C468" s="1">
        <v>45292</v>
      </c>
      <c r="D468">
        <v>11.000999999999999</v>
      </c>
      <c r="E468" s="16">
        <f>SUMIFS(DIs!J:J,DIs!A:A,'Séries Spreads'!A468)</f>
        <v>10.88</v>
      </c>
      <c r="F468" s="16">
        <f t="shared" si="7"/>
        <v>0.12099999999999866</v>
      </c>
    </row>
    <row r="469" spans="1:6" x14ac:dyDescent="0.3">
      <c r="A469" s="1">
        <v>44546</v>
      </c>
      <c r="B469" t="s">
        <v>3</v>
      </c>
      <c r="C469" s="1">
        <v>45292</v>
      </c>
      <c r="D469">
        <v>11.1073</v>
      </c>
      <c r="E469" s="16">
        <f>SUMIFS(DIs!J:J,DIs!A:A,'Séries Spreads'!A469)</f>
        <v>10.98</v>
      </c>
      <c r="F469" s="16">
        <f t="shared" si="7"/>
        <v>0.12729999999999997</v>
      </c>
    </row>
    <row r="470" spans="1:6" x14ac:dyDescent="0.3">
      <c r="A470" s="1">
        <v>44547</v>
      </c>
      <c r="B470" t="s">
        <v>3</v>
      </c>
      <c r="C470" s="1">
        <v>45292</v>
      </c>
      <c r="D470">
        <v>11.225</v>
      </c>
      <c r="E470" s="16">
        <f>SUMIFS(DIs!J:J,DIs!A:A,'Séries Spreads'!A470)</f>
        <v>11.09</v>
      </c>
      <c r="F470" s="16">
        <f t="shared" si="7"/>
        <v>0.13499999999999979</v>
      </c>
    </row>
    <row r="471" spans="1:6" x14ac:dyDescent="0.3">
      <c r="A471" s="1">
        <v>44550</v>
      </c>
      <c r="B471" t="s">
        <v>3</v>
      </c>
      <c r="C471" s="1">
        <v>45292</v>
      </c>
      <c r="D471">
        <v>10.9406</v>
      </c>
      <c r="E471" s="16">
        <f>SUMIFS(DIs!J:J,DIs!A:A,'Séries Spreads'!A471)</f>
        <v>10.81</v>
      </c>
      <c r="F471" s="16">
        <f t="shared" si="7"/>
        <v>0.13059999999999938</v>
      </c>
    </row>
    <row r="472" spans="1:6" x14ac:dyDescent="0.3">
      <c r="A472" s="1">
        <v>44551</v>
      </c>
      <c r="B472" t="s">
        <v>3</v>
      </c>
      <c r="C472" s="1">
        <v>45292</v>
      </c>
      <c r="D472">
        <v>10.824999999999999</v>
      </c>
      <c r="E472" s="16">
        <f>SUMIFS(DIs!J:J,DIs!A:A,'Séries Spreads'!A472)</f>
        <v>10.69</v>
      </c>
      <c r="F472" s="16">
        <f t="shared" si="7"/>
        <v>0.13499999999999979</v>
      </c>
    </row>
    <row r="473" spans="1:6" x14ac:dyDescent="0.3">
      <c r="A473" s="1">
        <v>44552</v>
      </c>
      <c r="B473" t="s">
        <v>3</v>
      </c>
      <c r="C473" s="1">
        <v>45292</v>
      </c>
      <c r="D473">
        <v>10.84</v>
      </c>
      <c r="E473" s="16">
        <f>SUMIFS(DIs!J:J,DIs!A:A,'Séries Spreads'!A473)</f>
        <v>10.71</v>
      </c>
      <c r="F473" s="16">
        <f t="shared" si="7"/>
        <v>0.12999999999999901</v>
      </c>
    </row>
    <row r="474" spans="1:6" x14ac:dyDescent="0.3">
      <c r="A474" s="1">
        <v>44553</v>
      </c>
      <c r="B474" t="s">
        <v>3</v>
      </c>
      <c r="C474" s="1">
        <v>45292</v>
      </c>
      <c r="D474">
        <v>11.011200000000001</v>
      </c>
      <c r="E474" s="16">
        <f>SUMIFS(DIs!J:J,DIs!A:A,'Séries Spreads'!A474)</f>
        <v>10.89</v>
      </c>
      <c r="F474" s="16">
        <f t="shared" si="7"/>
        <v>0.12119999999999997</v>
      </c>
    </row>
    <row r="475" spans="1:6" x14ac:dyDescent="0.3">
      <c r="A475" s="19">
        <v>44554</v>
      </c>
      <c r="B475" s="20" t="s">
        <v>3</v>
      </c>
      <c r="C475" s="19">
        <v>45292</v>
      </c>
      <c r="D475" s="20">
        <v>11.011200000000001</v>
      </c>
      <c r="E475" s="21">
        <f>E474</f>
        <v>10.89</v>
      </c>
      <c r="F475" s="22">
        <f t="shared" si="7"/>
        <v>0.12119999999999997</v>
      </c>
    </row>
    <row r="476" spans="1:6" x14ac:dyDescent="0.3">
      <c r="A476" s="1">
        <v>44557</v>
      </c>
      <c r="B476" t="s">
        <v>3</v>
      </c>
      <c r="C476" s="1">
        <v>45292</v>
      </c>
      <c r="D476">
        <v>11.0472</v>
      </c>
      <c r="E476" s="16">
        <f>SUMIFS(DIs!J:J,DIs!A:A,'Séries Spreads'!A476)</f>
        <v>10.92</v>
      </c>
      <c r="F476" s="16">
        <f t="shared" si="7"/>
        <v>0.1272000000000002</v>
      </c>
    </row>
    <row r="477" spans="1:6" x14ac:dyDescent="0.3">
      <c r="A477" s="1">
        <v>44558</v>
      </c>
      <c r="B477" t="s">
        <v>3</v>
      </c>
      <c r="C477" s="1">
        <v>45292</v>
      </c>
      <c r="D477">
        <v>11.036099999999999</v>
      </c>
      <c r="E477" s="16">
        <f>SUMIFS(DIs!J:J,DIs!A:A,'Séries Spreads'!A477)</f>
        <v>10.91</v>
      </c>
      <c r="F477" s="16">
        <f t="shared" si="7"/>
        <v>0.12609999999999921</v>
      </c>
    </row>
    <row r="478" spans="1:6" x14ac:dyDescent="0.3">
      <c r="A478" s="1">
        <v>44559</v>
      </c>
      <c r="B478" t="s">
        <v>3</v>
      </c>
      <c r="C478" s="1">
        <v>45292</v>
      </c>
      <c r="D478">
        <v>11.168900000000001</v>
      </c>
      <c r="E478" s="16">
        <f>SUMIFS(DIs!J:J,DIs!A:A,'Séries Spreads'!A478)</f>
        <v>11.04</v>
      </c>
      <c r="F478" s="16">
        <f t="shared" si="7"/>
        <v>0.12890000000000157</v>
      </c>
    </row>
    <row r="479" spans="1:6" x14ac:dyDescent="0.3">
      <c r="A479" s="1">
        <v>44560</v>
      </c>
      <c r="B479" t="s">
        <v>3</v>
      </c>
      <c r="C479" s="1">
        <v>45292</v>
      </c>
      <c r="D479">
        <v>11.105</v>
      </c>
      <c r="E479" s="16">
        <f>SUMIFS(DIs!J:J,DIs!A:A,'Séries Spreads'!A479)</f>
        <v>10.97</v>
      </c>
      <c r="F479" s="16">
        <f t="shared" si="7"/>
        <v>0.13499999999999979</v>
      </c>
    </row>
    <row r="480" spans="1:6" x14ac:dyDescent="0.3">
      <c r="A480" s="19">
        <v>44561</v>
      </c>
      <c r="B480" s="20" t="s">
        <v>3</v>
      </c>
      <c r="C480" s="19">
        <v>45292</v>
      </c>
      <c r="D480" s="20">
        <v>11.105</v>
      </c>
      <c r="E480" s="21">
        <f>E479</f>
        <v>10.97</v>
      </c>
      <c r="F480" s="22">
        <f t="shared" si="7"/>
        <v>0.13499999999999979</v>
      </c>
    </row>
    <row r="481" spans="1:6" x14ac:dyDescent="0.3">
      <c r="A481" s="1">
        <v>44564</v>
      </c>
      <c r="B481" t="s">
        <v>3</v>
      </c>
      <c r="C481" s="1">
        <v>45292</v>
      </c>
      <c r="D481">
        <v>11.2423</v>
      </c>
      <c r="E481" s="16">
        <f>SUMIFS(DIs!J:J,DIs!A:A,'Séries Spreads'!A481)</f>
        <v>11.12</v>
      </c>
      <c r="F481" s="16">
        <f t="shared" si="7"/>
        <v>0.12230000000000096</v>
      </c>
    </row>
    <row r="482" spans="1:6" x14ac:dyDescent="0.3">
      <c r="A482" s="1">
        <v>44565</v>
      </c>
      <c r="B482" t="s">
        <v>3</v>
      </c>
      <c r="C482" s="1">
        <v>45292</v>
      </c>
      <c r="D482">
        <v>11.5891</v>
      </c>
      <c r="E482" s="16">
        <f>SUMIFS(DIs!J:J,DIs!A:A,'Séries Spreads'!A482)</f>
        <v>11.47</v>
      </c>
      <c r="F482" s="16">
        <f t="shared" si="7"/>
        <v>0.11909999999999954</v>
      </c>
    </row>
    <row r="483" spans="1:6" x14ac:dyDescent="0.3">
      <c r="A483" s="1">
        <v>44566</v>
      </c>
      <c r="B483" t="s">
        <v>3</v>
      </c>
      <c r="C483" s="1">
        <v>45292</v>
      </c>
      <c r="D483">
        <v>11.6966</v>
      </c>
      <c r="E483" s="16">
        <f>SUMIFS(DIs!J:J,DIs!A:A,'Séries Spreads'!A483)</f>
        <v>11.59</v>
      </c>
      <c r="F483" s="16">
        <f t="shared" si="7"/>
        <v>0.10660000000000025</v>
      </c>
    </row>
    <row r="484" spans="1:6" x14ac:dyDescent="0.3">
      <c r="A484" s="1">
        <v>44567</v>
      </c>
      <c r="B484" t="s">
        <v>3</v>
      </c>
      <c r="C484" s="1">
        <v>45292</v>
      </c>
      <c r="D484">
        <v>11.6929</v>
      </c>
      <c r="E484" s="16">
        <f>SUMIFS(DIs!J:J,DIs!A:A,'Séries Spreads'!A484)</f>
        <v>11.59</v>
      </c>
      <c r="F484" s="16">
        <f t="shared" si="7"/>
        <v>0.10289999999999999</v>
      </c>
    </row>
    <row r="485" spans="1:6" x14ac:dyDescent="0.3">
      <c r="A485" s="1">
        <v>44568</v>
      </c>
      <c r="B485" t="s">
        <v>3</v>
      </c>
      <c r="C485" s="1">
        <v>45292</v>
      </c>
      <c r="D485">
        <v>11.7859</v>
      </c>
      <c r="E485" s="16">
        <f>SUMIFS(DIs!J:J,DIs!A:A,'Séries Spreads'!A485)</f>
        <v>11.69</v>
      </c>
      <c r="F485" s="16">
        <f t="shared" si="7"/>
        <v>9.5900000000000318E-2</v>
      </c>
    </row>
    <row r="486" spans="1:6" x14ac:dyDescent="0.3">
      <c r="A486" s="1">
        <v>44571</v>
      </c>
      <c r="B486" t="s">
        <v>3</v>
      </c>
      <c r="C486" s="1">
        <v>45292</v>
      </c>
      <c r="D486">
        <v>11.9</v>
      </c>
      <c r="E486" s="16">
        <f>SUMIFS(DIs!J:J,DIs!A:A,'Séries Spreads'!A486)</f>
        <v>11.8</v>
      </c>
      <c r="F486" s="16">
        <f t="shared" si="7"/>
        <v>9.9999999999999645E-2</v>
      </c>
    </row>
    <row r="487" spans="1:6" x14ac:dyDescent="0.3">
      <c r="A487" s="1">
        <v>44572</v>
      </c>
      <c r="B487" t="s">
        <v>3</v>
      </c>
      <c r="C487" s="1">
        <v>45292</v>
      </c>
      <c r="D487">
        <v>11.92</v>
      </c>
      <c r="E487" s="16">
        <f>SUMIFS(DIs!J:J,DIs!A:A,'Séries Spreads'!A487)</f>
        <v>11.82</v>
      </c>
      <c r="F487" s="16">
        <f t="shared" si="7"/>
        <v>9.9999999999999645E-2</v>
      </c>
    </row>
    <row r="488" spans="1:6" x14ac:dyDescent="0.3">
      <c r="A488" s="1">
        <v>44573</v>
      </c>
      <c r="B488" t="s">
        <v>3</v>
      </c>
      <c r="C488" s="1">
        <v>45292</v>
      </c>
      <c r="D488">
        <v>11.662699999999999</v>
      </c>
      <c r="E488" s="16">
        <f>SUMIFS(DIs!J:J,DIs!A:A,'Séries Spreads'!A488)</f>
        <v>11.56</v>
      </c>
      <c r="F488" s="16">
        <f t="shared" si="7"/>
        <v>0.10269999999999868</v>
      </c>
    </row>
    <row r="489" spans="1:6" x14ac:dyDescent="0.3">
      <c r="A489" s="1">
        <v>44574</v>
      </c>
      <c r="B489" t="s">
        <v>3</v>
      </c>
      <c r="C489" s="1">
        <v>45292</v>
      </c>
      <c r="D489">
        <v>11.664999999999999</v>
      </c>
      <c r="E489" s="16">
        <f>SUMIFS(DIs!J:J,DIs!A:A,'Séries Spreads'!A489)</f>
        <v>11.57</v>
      </c>
      <c r="F489" s="16">
        <f t="shared" si="7"/>
        <v>9.4999999999998863E-2</v>
      </c>
    </row>
    <row r="490" spans="1:6" x14ac:dyDescent="0.3">
      <c r="A490" s="1">
        <v>44575</v>
      </c>
      <c r="B490" t="s">
        <v>3</v>
      </c>
      <c r="C490" s="1">
        <v>45292</v>
      </c>
      <c r="D490">
        <v>11.685</v>
      </c>
      <c r="E490" s="16">
        <f>SUMIFS(DIs!J:J,DIs!A:A,'Séries Spreads'!A490)</f>
        <v>11.59</v>
      </c>
      <c r="F490" s="16">
        <f t="shared" si="7"/>
        <v>9.5000000000000639E-2</v>
      </c>
    </row>
    <row r="491" spans="1:6" x14ac:dyDescent="0.3">
      <c r="A491" s="1">
        <v>44578</v>
      </c>
      <c r="B491" t="s">
        <v>3</v>
      </c>
      <c r="C491" s="1">
        <v>45292</v>
      </c>
      <c r="D491">
        <v>11.8765</v>
      </c>
      <c r="E491" s="16">
        <f>SUMIFS(DIs!J:J,DIs!A:A,'Séries Spreads'!A491)</f>
        <v>11.78</v>
      </c>
      <c r="F491" s="16">
        <f t="shared" si="7"/>
        <v>9.6500000000000696E-2</v>
      </c>
    </row>
    <row r="492" spans="1:6" x14ac:dyDescent="0.3">
      <c r="A492" s="1">
        <v>44579</v>
      </c>
      <c r="B492" t="s">
        <v>3</v>
      </c>
      <c r="C492" s="1">
        <v>45292</v>
      </c>
      <c r="D492">
        <v>11.891</v>
      </c>
      <c r="E492" s="16">
        <f>SUMIFS(DIs!J:J,DIs!A:A,'Séries Spreads'!A492)</f>
        <v>11.81</v>
      </c>
      <c r="F492" s="16">
        <f t="shared" si="7"/>
        <v>8.0999999999999517E-2</v>
      </c>
    </row>
    <row r="493" spans="1:6" x14ac:dyDescent="0.3">
      <c r="A493" s="1">
        <v>44580</v>
      </c>
      <c r="B493" t="s">
        <v>3</v>
      </c>
      <c r="C493" s="1">
        <v>45292</v>
      </c>
      <c r="D493">
        <v>11.716100000000001</v>
      </c>
      <c r="E493" s="16">
        <f>SUMIFS(DIs!J:J,DIs!A:A,'Séries Spreads'!A493)</f>
        <v>11.63</v>
      </c>
      <c r="F493" s="16">
        <f t="shared" si="7"/>
        <v>8.6100000000000065E-2</v>
      </c>
    </row>
    <row r="494" spans="1:6" x14ac:dyDescent="0.3">
      <c r="A494" s="1">
        <v>44581</v>
      </c>
      <c r="B494" t="s">
        <v>3</v>
      </c>
      <c r="C494" s="1">
        <v>45292</v>
      </c>
      <c r="D494">
        <v>11.525499999999999</v>
      </c>
      <c r="E494" s="16">
        <f>SUMIFS(DIs!J:J,DIs!A:A,'Séries Spreads'!A494)</f>
        <v>11.44</v>
      </c>
      <c r="F494" s="16">
        <f t="shared" si="7"/>
        <v>8.5499999999999687E-2</v>
      </c>
    </row>
    <row r="495" spans="1:6" x14ac:dyDescent="0.3">
      <c r="A495" s="1">
        <v>44582</v>
      </c>
      <c r="B495" t="s">
        <v>3</v>
      </c>
      <c r="C495" s="1">
        <v>45292</v>
      </c>
      <c r="D495">
        <v>11.544700000000001</v>
      </c>
      <c r="E495" s="16">
        <f>SUMIFS(DIs!J:J,DIs!A:A,'Séries Spreads'!A495)</f>
        <v>11.45</v>
      </c>
      <c r="F495" s="16">
        <f t="shared" si="7"/>
        <v>9.4700000000001339E-2</v>
      </c>
    </row>
    <row r="496" spans="1:6" x14ac:dyDescent="0.3">
      <c r="A496" s="1">
        <v>44585</v>
      </c>
      <c r="B496" t="s">
        <v>3</v>
      </c>
      <c r="C496" s="1">
        <v>45292</v>
      </c>
      <c r="D496">
        <v>11.488300000000001</v>
      </c>
      <c r="E496" s="16">
        <f>SUMIFS(DIs!J:J,DIs!A:A,'Séries Spreads'!A496)</f>
        <v>11.4</v>
      </c>
      <c r="F496" s="16">
        <f t="shared" si="7"/>
        <v>8.8300000000000267E-2</v>
      </c>
    </row>
    <row r="497" spans="1:6" x14ac:dyDescent="0.3">
      <c r="A497" s="1">
        <v>44586</v>
      </c>
      <c r="B497" t="s">
        <v>3</v>
      </c>
      <c r="C497" s="1">
        <v>45292</v>
      </c>
      <c r="D497">
        <v>11.438800000000001</v>
      </c>
      <c r="E497" s="16">
        <f>SUMIFS(DIs!J:J,DIs!A:A,'Séries Spreads'!A497)</f>
        <v>11.35</v>
      </c>
      <c r="F497" s="16">
        <f t="shared" si="7"/>
        <v>8.8800000000000878E-2</v>
      </c>
    </row>
    <row r="498" spans="1:6" x14ac:dyDescent="0.3">
      <c r="A498" s="1">
        <v>44587</v>
      </c>
      <c r="B498" t="s">
        <v>3</v>
      </c>
      <c r="C498" s="1">
        <v>45292</v>
      </c>
      <c r="D498">
        <v>11.5145</v>
      </c>
      <c r="E498" s="16">
        <f>SUMIFS(DIs!J:J,DIs!A:A,'Séries Spreads'!A498)</f>
        <v>11.43</v>
      </c>
      <c r="F498" s="16">
        <f t="shared" si="7"/>
        <v>8.4500000000000242E-2</v>
      </c>
    </row>
    <row r="499" spans="1:6" x14ac:dyDescent="0.3">
      <c r="A499" s="1">
        <v>44588</v>
      </c>
      <c r="B499" t="s">
        <v>3</v>
      </c>
      <c r="C499" s="1">
        <v>45292</v>
      </c>
      <c r="D499">
        <v>11.845000000000001</v>
      </c>
      <c r="E499" s="16">
        <f>SUMIFS(DIs!J:J,DIs!A:A,'Séries Spreads'!A499)</f>
        <v>11.75</v>
      </c>
      <c r="F499" s="16">
        <f t="shared" si="7"/>
        <v>9.5000000000000639E-2</v>
      </c>
    </row>
    <row r="500" spans="1:6" x14ac:dyDescent="0.3">
      <c r="A500" s="1">
        <v>44589</v>
      </c>
      <c r="B500" t="s">
        <v>3</v>
      </c>
      <c r="C500" s="1">
        <v>45292</v>
      </c>
      <c r="D500">
        <v>11.8691</v>
      </c>
      <c r="E500" s="16">
        <f>SUMIFS(DIs!J:J,DIs!A:A,'Séries Spreads'!A500)</f>
        <v>11.78</v>
      </c>
      <c r="F500" s="16">
        <f t="shared" si="7"/>
        <v>8.9100000000000179E-2</v>
      </c>
    </row>
    <row r="501" spans="1:6" x14ac:dyDescent="0.3">
      <c r="A501" s="1">
        <v>44592</v>
      </c>
      <c r="B501" t="s">
        <v>3</v>
      </c>
      <c r="C501" s="1">
        <v>45292</v>
      </c>
      <c r="D501">
        <v>11.8428</v>
      </c>
      <c r="E501" s="16">
        <f>SUMIFS(DIs!J:J,DIs!A:A,'Séries Spreads'!A501)</f>
        <v>11.76</v>
      </c>
      <c r="F501" s="16">
        <f t="shared" si="7"/>
        <v>8.2800000000000651E-2</v>
      </c>
    </row>
    <row r="502" spans="1:6" x14ac:dyDescent="0.3">
      <c r="A502" s="1">
        <v>44593</v>
      </c>
      <c r="B502" t="s">
        <v>3</v>
      </c>
      <c r="C502" s="1">
        <v>45292</v>
      </c>
      <c r="D502">
        <v>11.689299999999999</v>
      </c>
      <c r="E502" s="16">
        <f>SUMIFS(DIs!J:J,DIs!A:A,'Séries Spreads'!A502)</f>
        <v>11.6</v>
      </c>
      <c r="F502" s="16">
        <f t="shared" si="7"/>
        <v>8.9299999999999713E-2</v>
      </c>
    </row>
    <row r="503" spans="1:6" x14ac:dyDescent="0.3">
      <c r="A503" s="1">
        <v>44594</v>
      </c>
      <c r="B503" t="s">
        <v>3</v>
      </c>
      <c r="C503" s="1">
        <v>45292</v>
      </c>
      <c r="D503">
        <v>11.555</v>
      </c>
      <c r="E503" s="16">
        <f>SUMIFS(DIs!J:J,DIs!A:A,'Séries Spreads'!A503)</f>
        <v>11.46</v>
      </c>
      <c r="F503" s="16">
        <f t="shared" si="7"/>
        <v>9.4999999999998863E-2</v>
      </c>
    </row>
    <row r="504" spans="1:6" x14ac:dyDescent="0.3">
      <c r="A504" s="1">
        <v>44595</v>
      </c>
      <c r="B504" t="s">
        <v>3</v>
      </c>
      <c r="C504" s="1">
        <v>45292</v>
      </c>
      <c r="D504">
        <v>11.404500000000001</v>
      </c>
      <c r="E504" s="16">
        <f>SUMIFS(DIs!J:J,DIs!A:A,'Séries Spreads'!A504)</f>
        <v>11.32</v>
      </c>
      <c r="F504" s="16">
        <f t="shared" si="7"/>
        <v>8.4500000000000242E-2</v>
      </c>
    </row>
    <row r="505" spans="1:6" x14ac:dyDescent="0.3">
      <c r="A505" s="1">
        <v>44596</v>
      </c>
      <c r="B505" t="s">
        <v>3</v>
      </c>
      <c r="C505" s="1">
        <v>45292</v>
      </c>
      <c r="D505">
        <v>11.5543</v>
      </c>
      <c r="E505" s="16">
        <f>SUMIFS(DIs!J:J,DIs!A:A,'Séries Spreads'!A505)</f>
        <v>11.47</v>
      </c>
      <c r="F505" s="16">
        <f t="shared" si="7"/>
        <v>8.4299999999998931E-2</v>
      </c>
    </row>
    <row r="506" spans="1:6" x14ac:dyDescent="0.3">
      <c r="A506" s="1">
        <v>44599</v>
      </c>
      <c r="B506" t="s">
        <v>3</v>
      </c>
      <c r="C506" s="1">
        <v>45292</v>
      </c>
      <c r="D506">
        <v>11.4536</v>
      </c>
      <c r="E506" s="16">
        <f>SUMIFS(DIs!J:J,DIs!A:A,'Séries Spreads'!A506)</f>
        <v>11.37</v>
      </c>
      <c r="F506" s="16">
        <f t="shared" si="7"/>
        <v>8.3600000000000563E-2</v>
      </c>
    </row>
    <row r="507" spans="1:6" x14ac:dyDescent="0.3">
      <c r="A507" s="1">
        <v>44600</v>
      </c>
      <c r="B507" t="s">
        <v>3</v>
      </c>
      <c r="C507" s="1">
        <v>45292</v>
      </c>
      <c r="D507">
        <v>11.6326</v>
      </c>
      <c r="E507" s="16">
        <f>SUMIFS(DIs!J:J,DIs!A:A,'Séries Spreads'!A507)</f>
        <v>11.55</v>
      </c>
      <c r="F507" s="16">
        <f t="shared" si="7"/>
        <v>8.2599999999999341E-2</v>
      </c>
    </row>
    <row r="508" spans="1:6" x14ac:dyDescent="0.3">
      <c r="A508" s="1">
        <v>44601</v>
      </c>
      <c r="B508" t="s">
        <v>3</v>
      </c>
      <c r="C508" s="1">
        <v>45292</v>
      </c>
      <c r="D508">
        <v>11.808199999999999</v>
      </c>
      <c r="E508" s="16">
        <f>SUMIFS(DIs!J:J,DIs!A:A,'Séries Spreads'!A508)</f>
        <v>11.72</v>
      </c>
      <c r="F508" s="16">
        <f t="shared" si="7"/>
        <v>8.8199999999998724E-2</v>
      </c>
    </row>
    <row r="509" spans="1:6" x14ac:dyDescent="0.3">
      <c r="A509" s="1">
        <v>44602</v>
      </c>
      <c r="B509" t="s">
        <v>3</v>
      </c>
      <c r="C509" s="1">
        <v>45292</v>
      </c>
      <c r="D509">
        <v>11.920999999999999</v>
      </c>
      <c r="E509" s="16">
        <f>SUMIFS(DIs!J:J,DIs!A:A,'Séries Spreads'!A509)</f>
        <v>11.84</v>
      </c>
      <c r="F509" s="16">
        <f t="shared" si="7"/>
        <v>8.0999999999999517E-2</v>
      </c>
    </row>
    <row r="510" spans="1:6" x14ac:dyDescent="0.3">
      <c r="A510" s="1">
        <v>44603</v>
      </c>
      <c r="B510" t="s">
        <v>3</v>
      </c>
      <c r="C510" s="1">
        <v>45292</v>
      </c>
      <c r="D510">
        <v>12.0791</v>
      </c>
      <c r="E510" s="16">
        <f>SUMIFS(DIs!J:J,DIs!A:A,'Séries Spreads'!A510)</f>
        <v>12</v>
      </c>
      <c r="F510" s="16">
        <f t="shared" si="7"/>
        <v>7.9100000000000392E-2</v>
      </c>
    </row>
    <row r="511" spans="1:6" x14ac:dyDescent="0.3">
      <c r="A511" s="1">
        <v>44606</v>
      </c>
      <c r="B511" t="s">
        <v>3</v>
      </c>
      <c r="C511" s="1">
        <v>45292</v>
      </c>
      <c r="D511">
        <v>12.133800000000001</v>
      </c>
      <c r="E511" s="16">
        <f>SUMIFS(DIs!J:J,DIs!A:A,'Séries Spreads'!A511)</f>
        <v>12.05</v>
      </c>
      <c r="F511" s="16">
        <f t="shared" si="7"/>
        <v>8.3800000000000097E-2</v>
      </c>
    </row>
    <row r="512" spans="1:6" x14ac:dyDescent="0.3">
      <c r="A512" s="1">
        <v>44607</v>
      </c>
      <c r="B512" t="s">
        <v>3</v>
      </c>
      <c r="C512" s="1">
        <v>45292</v>
      </c>
      <c r="D512">
        <v>11.9908</v>
      </c>
      <c r="E512" s="16">
        <f>SUMIFS(DIs!J:J,DIs!A:A,'Séries Spreads'!A512)</f>
        <v>11.91</v>
      </c>
      <c r="F512" s="16">
        <f t="shared" si="7"/>
        <v>8.0799999999999983E-2</v>
      </c>
    </row>
    <row r="513" spans="1:6" x14ac:dyDescent="0.3">
      <c r="A513" s="1">
        <v>44608</v>
      </c>
      <c r="B513" t="s">
        <v>3</v>
      </c>
      <c r="C513" s="1">
        <v>45292</v>
      </c>
      <c r="D513">
        <v>12.035</v>
      </c>
      <c r="E513" s="16">
        <f>SUMIFS(DIs!J:J,DIs!A:A,'Séries Spreads'!A513)</f>
        <v>11.96</v>
      </c>
      <c r="F513" s="16">
        <f t="shared" si="7"/>
        <v>7.4999999999999289E-2</v>
      </c>
    </row>
    <row r="514" spans="1:6" x14ac:dyDescent="0.3">
      <c r="A514" s="1">
        <v>44609</v>
      </c>
      <c r="B514" t="s">
        <v>3</v>
      </c>
      <c r="C514" s="1">
        <v>45292</v>
      </c>
      <c r="D514">
        <v>12.095000000000001</v>
      </c>
      <c r="E514" s="16">
        <f>SUMIFS(DIs!J:J,DIs!A:A,'Séries Spreads'!A514)</f>
        <v>12.02</v>
      </c>
      <c r="F514" s="16">
        <f t="shared" si="7"/>
        <v>7.5000000000001066E-2</v>
      </c>
    </row>
    <row r="515" spans="1:6" x14ac:dyDescent="0.3">
      <c r="A515" s="1">
        <v>44610</v>
      </c>
      <c r="B515" t="s">
        <v>3</v>
      </c>
      <c r="C515" s="1">
        <v>45292</v>
      </c>
      <c r="D515">
        <v>12.051</v>
      </c>
      <c r="E515" s="16">
        <f>SUMIFS(DIs!J:J,DIs!A:A,'Séries Spreads'!A515)</f>
        <v>11.98</v>
      </c>
      <c r="F515" s="16">
        <f t="shared" ref="F515:F578" si="8">D515-E515</f>
        <v>7.099999999999973E-2</v>
      </c>
    </row>
    <row r="516" spans="1:6" x14ac:dyDescent="0.3">
      <c r="A516" s="1">
        <v>44613</v>
      </c>
      <c r="B516" t="s">
        <v>3</v>
      </c>
      <c r="C516" s="1">
        <v>45292</v>
      </c>
      <c r="D516">
        <v>12.0101</v>
      </c>
      <c r="E516" s="16">
        <f>SUMIFS(DIs!J:J,DIs!A:A,'Séries Spreads'!A516)</f>
        <v>11.94</v>
      </c>
      <c r="F516" s="16">
        <f t="shared" si="8"/>
        <v>7.0100000000000051E-2</v>
      </c>
    </row>
    <row r="517" spans="1:6" x14ac:dyDescent="0.3">
      <c r="A517" s="1">
        <v>44614</v>
      </c>
      <c r="B517" t="s">
        <v>3</v>
      </c>
      <c r="C517" s="1">
        <v>45292</v>
      </c>
      <c r="D517">
        <v>12.049200000000001</v>
      </c>
      <c r="E517" s="16">
        <f>SUMIFS(DIs!J:J,DIs!A:A,'Séries Spreads'!A517)</f>
        <v>11.98</v>
      </c>
      <c r="F517" s="16">
        <f t="shared" si="8"/>
        <v>6.9200000000000372E-2</v>
      </c>
    </row>
    <row r="518" spans="1:6" x14ac:dyDescent="0.3">
      <c r="A518" s="1">
        <v>44615</v>
      </c>
      <c r="B518" t="s">
        <v>3</v>
      </c>
      <c r="C518" s="1">
        <v>45292</v>
      </c>
      <c r="D518">
        <v>11.916600000000001</v>
      </c>
      <c r="E518" s="16">
        <f>SUMIFS(DIs!J:J,DIs!A:A,'Séries Spreads'!A518)</f>
        <v>11.84</v>
      </c>
      <c r="F518" s="16">
        <f t="shared" si="8"/>
        <v>7.660000000000089E-2</v>
      </c>
    </row>
    <row r="519" spans="1:6" x14ac:dyDescent="0.3">
      <c r="A519" s="1">
        <v>44616</v>
      </c>
      <c r="B519" t="s">
        <v>3</v>
      </c>
      <c r="C519" s="1">
        <v>45292</v>
      </c>
      <c r="D519">
        <v>12.0197</v>
      </c>
      <c r="E519" s="16">
        <f>SUMIFS(DIs!J:J,DIs!A:A,'Séries Spreads'!A519)</f>
        <v>11.95</v>
      </c>
      <c r="F519" s="16">
        <f t="shared" si="8"/>
        <v>6.9700000000000983E-2</v>
      </c>
    </row>
    <row r="520" spans="1:6" x14ac:dyDescent="0.3">
      <c r="A520" s="1">
        <v>44617</v>
      </c>
      <c r="B520" t="s">
        <v>3</v>
      </c>
      <c r="C520" s="1">
        <v>45292</v>
      </c>
      <c r="D520">
        <v>12.047000000000001</v>
      </c>
      <c r="E520" s="16">
        <f>SUMIFS(DIs!J:J,DIs!A:A,'Séries Spreads'!A520)</f>
        <v>11.97</v>
      </c>
      <c r="F520" s="16">
        <f t="shared" si="8"/>
        <v>7.6999999999999957E-2</v>
      </c>
    </row>
    <row r="521" spans="1:6" x14ac:dyDescent="0.3">
      <c r="A521" s="1">
        <v>44622</v>
      </c>
      <c r="B521" t="s">
        <v>3</v>
      </c>
      <c r="C521" s="1">
        <v>45292</v>
      </c>
      <c r="D521">
        <v>12.224</v>
      </c>
      <c r="E521" s="16">
        <f>SUMIFS(DIs!J:J,DIs!A:A,'Séries Spreads'!A521)</f>
        <v>12.15</v>
      </c>
      <c r="F521" s="16">
        <f t="shared" si="8"/>
        <v>7.3999999999999844E-2</v>
      </c>
    </row>
    <row r="522" spans="1:6" x14ac:dyDescent="0.3">
      <c r="A522" s="1">
        <v>44623</v>
      </c>
      <c r="B522" t="s">
        <v>3</v>
      </c>
      <c r="C522" s="1">
        <v>45292</v>
      </c>
      <c r="D522">
        <v>12.455</v>
      </c>
      <c r="E522" s="16">
        <f>SUMIFS(DIs!J:J,DIs!A:A,'Séries Spreads'!A522)</f>
        <v>12.39</v>
      </c>
      <c r="F522" s="16">
        <f t="shared" si="8"/>
        <v>6.4999999999999503E-2</v>
      </c>
    </row>
    <row r="523" spans="1:6" x14ac:dyDescent="0.3">
      <c r="A523" s="1">
        <v>44624</v>
      </c>
      <c r="B523" t="s">
        <v>3</v>
      </c>
      <c r="C523" s="1">
        <v>45292</v>
      </c>
      <c r="D523">
        <v>12.6661</v>
      </c>
      <c r="E523" s="16">
        <f>SUMIFS(DIs!J:J,DIs!A:A,'Séries Spreads'!A523)</f>
        <v>12.6</v>
      </c>
      <c r="F523" s="16">
        <f t="shared" si="8"/>
        <v>6.6100000000000492E-2</v>
      </c>
    </row>
    <row r="524" spans="1:6" x14ac:dyDescent="0.3">
      <c r="A524" s="1">
        <v>44627</v>
      </c>
      <c r="B524" t="s">
        <v>3</v>
      </c>
      <c r="C524" s="1">
        <v>45292</v>
      </c>
      <c r="D524">
        <v>12.877599999999999</v>
      </c>
      <c r="E524" s="16">
        <f>SUMIFS(DIs!J:J,DIs!A:A,'Séries Spreads'!A524)</f>
        <v>12.81</v>
      </c>
      <c r="F524" s="16">
        <f t="shared" si="8"/>
        <v>6.7599999999998772E-2</v>
      </c>
    </row>
    <row r="525" spans="1:6" x14ac:dyDescent="0.3">
      <c r="A525" s="1">
        <v>44628</v>
      </c>
      <c r="B525" t="s">
        <v>3</v>
      </c>
      <c r="C525" s="1">
        <v>45292</v>
      </c>
      <c r="D525">
        <v>12.885</v>
      </c>
      <c r="E525" s="16">
        <f>SUMIFS(DIs!J:J,DIs!A:A,'Séries Spreads'!A525)</f>
        <v>12.82</v>
      </c>
      <c r="F525" s="16">
        <f t="shared" si="8"/>
        <v>6.4999999999999503E-2</v>
      </c>
    </row>
    <row r="526" spans="1:6" x14ac:dyDescent="0.3">
      <c r="A526" s="1">
        <v>44629</v>
      </c>
      <c r="B526" t="s">
        <v>3</v>
      </c>
      <c r="C526" s="1">
        <v>45292</v>
      </c>
      <c r="D526">
        <v>12.6587</v>
      </c>
      <c r="E526" s="16">
        <f>SUMIFS(DIs!J:J,DIs!A:A,'Séries Spreads'!A526)</f>
        <v>12.6</v>
      </c>
      <c r="F526" s="16">
        <f t="shared" si="8"/>
        <v>5.8699999999999974E-2</v>
      </c>
    </row>
    <row r="527" spans="1:6" x14ac:dyDescent="0.3">
      <c r="A527" s="1">
        <v>44630</v>
      </c>
      <c r="B527" t="s">
        <v>3</v>
      </c>
      <c r="C527" s="1">
        <v>45292</v>
      </c>
      <c r="D527">
        <v>12.8567</v>
      </c>
      <c r="E527" s="16">
        <f>SUMIFS(DIs!J:J,DIs!A:A,'Séries Spreads'!A527)</f>
        <v>12.79</v>
      </c>
      <c r="F527" s="16">
        <f t="shared" si="8"/>
        <v>6.670000000000087E-2</v>
      </c>
    </row>
    <row r="528" spans="1:6" x14ac:dyDescent="0.3">
      <c r="A528" s="1">
        <v>44631</v>
      </c>
      <c r="B528" t="s">
        <v>3</v>
      </c>
      <c r="C528" s="1">
        <v>45292</v>
      </c>
      <c r="D528">
        <v>13.0509</v>
      </c>
      <c r="E528" s="16">
        <f>SUMIFS(DIs!J:J,DIs!A:A,'Séries Spreads'!A528)</f>
        <v>12.99</v>
      </c>
      <c r="F528" s="16">
        <f t="shared" si="8"/>
        <v>6.0900000000000176E-2</v>
      </c>
    </row>
    <row r="529" spans="1:6" x14ac:dyDescent="0.3">
      <c r="A529" s="1">
        <v>44634</v>
      </c>
      <c r="B529" t="s">
        <v>3</v>
      </c>
      <c r="C529" s="1">
        <v>45292</v>
      </c>
      <c r="D529">
        <v>13.271599999999999</v>
      </c>
      <c r="E529" s="16">
        <f>SUMIFS(DIs!J:J,DIs!A:A,'Séries Spreads'!A529)</f>
        <v>13.21</v>
      </c>
      <c r="F529" s="16">
        <f t="shared" si="8"/>
        <v>6.1599999999998545E-2</v>
      </c>
    </row>
    <row r="530" spans="1:6" x14ac:dyDescent="0.3">
      <c r="A530" s="1">
        <v>44635</v>
      </c>
      <c r="B530" t="s">
        <v>3</v>
      </c>
      <c r="C530" s="1">
        <v>45292</v>
      </c>
      <c r="D530">
        <v>12.9962</v>
      </c>
      <c r="E530" s="16">
        <f>SUMIFS(DIs!J:J,DIs!A:A,'Séries Spreads'!A530)</f>
        <v>12.93</v>
      </c>
      <c r="F530" s="16">
        <f t="shared" si="8"/>
        <v>6.6200000000000259E-2</v>
      </c>
    </row>
    <row r="531" spans="1:6" x14ac:dyDescent="0.3">
      <c r="A531" s="1">
        <v>44636</v>
      </c>
      <c r="B531" t="s">
        <v>3</v>
      </c>
      <c r="C531" s="1">
        <v>45292</v>
      </c>
      <c r="D531">
        <v>13.0692</v>
      </c>
      <c r="E531" s="16">
        <f>SUMIFS(DIs!J:J,DIs!A:A,'Séries Spreads'!A531)</f>
        <v>13.01</v>
      </c>
      <c r="F531" s="16">
        <f t="shared" si="8"/>
        <v>5.9200000000000585E-2</v>
      </c>
    </row>
    <row r="532" spans="1:6" x14ac:dyDescent="0.3">
      <c r="A532" s="1">
        <v>44637</v>
      </c>
      <c r="B532" t="s">
        <v>3</v>
      </c>
      <c r="C532" s="1">
        <v>45292</v>
      </c>
      <c r="D532">
        <v>12.815</v>
      </c>
      <c r="E532" s="16">
        <f>SUMIFS(DIs!J:J,DIs!A:A,'Séries Spreads'!A532)</f>
        <v>12.75</v>
      </c>
      <c r="F532" s="16">
        <f t="shared" si="8"/>
        <v>6.4999999999999503E-2</v>
      </c>
    </row>
    <row r="533" spans="1:6" x14ac:dyDescent="0.3">
      <c r="A533" s="1">
        <v>44638</v>
      </c>
      <c r="B533" t="s">
        <v>3</v>
      </c>
      <c r="C533" s="1">
        <v>45292</v>
      </c>
      <c r="D533">
        <v>12.64</v>
      </c>
      <c r="E533" s="16">
        <f>SUMIFS(DIs!J:J,DIs!A:A,'Séries Spreads'!A533)</f>
        <v>12.58</v>
      </c>
      <c r="F533" s="16">
        <f t="shared" si="8"/>
        <v>6.0000000000000497E-2</v>
      </c>
    </row>
    <row r="534" spans="1:6" x14ac:dyDescent="0.3">
      <c r="A534" s="1">
        <v>44641</v>
      </c>
      <c r="B534" t="s">
        <v>3</v>
      </c>
      <c r="C534" s="1">
        <v>45292</v>
      </c>
      <c r="D534">
        <v>12.738099999999999</v>
      </c>
      <c r="E534" s="16">
        <f>SUMIFS(DIs!J:J,DIs!A:A,'Séries Spreads'!A534)</f>
        <v>12.67</v>
      </c>
      <c r="F534" s="16">
        <f t="shared" si="8"/>
        <v>6.8099999999999383E-2</v>
      </c>
    </row>
    <row r="535" spans="1:6" x14ac:dyDescent="0.3">
      <c r="A535" s="1">
        <v>44642</v>
      </c>
      <c r="B535" t="s">
        <v>3</v>
      </c>
      <c r="C535" s="1">
        <v>45292</v>
      </c>
      <c r="D535">
        <v>12.6876</v>
      </c>
      <c r="E535" s="16">
        <f>SUMIFS(DIs!J:J,DIs!A:A,'Séries Spreads'!A535)</f>
        <v>12.63</v>
      </c>
      <c r="F535" s="16">
        <f t="shared" si="8"/>
        <v>5.7599999999998985E-2</v>
      </c>
    </row>
    <row r="536" spans="1:6" x14ac:dyDescent="0.3">
      <c r="A536" s="1">
        <v>44643</v>
      </c>
      <c r="B536" t="s">
        <v>3</v>
      </c>
      <c r="C536" s="1">
        <v>45292</v>
      </c>
      <c r="D536">
        <v>12.71</v>
      </c>
      <c r="E536" s="16">
        <f>SUMIFS(DIs!J:J,DIs!A:A,'Séries Spreads'!A536)</f>
        <v>12.64</v>
      </c>
      <c r="F536" s="16">
        <f t="shared" si="8"/>
        <v>7.0000000000000284E-2</v>
      </c>
    </row>
    <row r="537" spans="1:6" x14ac:dyDescent="0.3">
      <c r="A537" s="1">
        <v>44644</v>
      </c>
      <c r="B537" t="s">
        <v>3</v>
      </c>
      <c r="C537" s="1">
        <v>45292</v>
      </c>
      <c r="D537">
        <v>12.37</v>
      </c>
      <c r="E537" s="16">
        <f>SUMIFS(DIs!J:J,DIs!A:A,'Séries Spreads'!A537)</f>
        <v>12.3</v>
      </c>
      <c r="F537" s="16">
        <f t="shared" si="8"/>
        <v>6.9999999999998508E-2</v>
      </c>
    </row>
    <row r="538" spans="1:6" x14ac:dyDescent="0.3">
      <c r="A538" s="1">
        <v>44645</v>
      </c>
      <c r="B538" t="s">
        <v>3</v>
      </c>
      <c r="C538" s="1">
        <v>45292</v>
      </c>
      <c r="D538">
        <v>12.154999999999999</v>
      </c>
      <c r="E538" s="16">
        <f>SUMIFS(DIs!J:J,DIs!A:A,'Séries Spreads'!A538)</f>
        <v>12.08</v>
      </c>
      <c r="F538" s="16">
        <f t="shared" si="8"/>
        <v>7.4999999999999289E-2</v>
      </c>
    </row>
    <row r="539" spans="1:6" x14ac:dyDescent="0.3">
      <c r="A539" s="1">
        <v>44648</v>
      </c>
      <c r="B539" t="s">
        <v>3</v>
      </c>
      <c r="C539" s="1">
        <v>45292</v>
      </c>
      <c r="D539">
        <v>12.103</v>
      </c>
      <c r="E539" s="16">
        <f>SUMIFS(DIs!J:J,DIs!A:A,'Séries Spreads'!A539)</f>
        <v>12.03</v>
      </c>
      <c r="F539" s="16">
        <f t="shared" si="8"/>
        <v>7.3000000000000398E-2</v>
      </c>
    </row>
    <row r="540" spans="1:6" x14ac:dyDescent="0.3">
      <c r="A540" s="1">
        <v>44649</v>
      </c>
      <c r="B540" t="s">
        <v>3</v>
      </c>
      <c r="C540" s="1">
        <v>45292</v>
      </c>
      <c r="D540">
        <v>12.0876</v>
      </c>
      <c r="E540" s="16">
        <f>SUMIFS(DIs!J:J,DIs!A:A,'Séries Spreads'!A540)</f>
        <v>12.01</v>
      </c>
      <c r="F540" s="16">
        <f t="shared" si="8"/>
        <v>7.7600000000000335E-2</v>
      </c>
    </row>
    <row r="541" spans="1:6" x14ac:dyDescent="0.3">
      <c r="A541" s="1">
        <v>44650</v>
      </c>
      <c r="B541" t="s">
        <v>3</v>
      </c>
      <c r="C541" s="1">
        <v>45292</v>
      </c>
      <c r="D541">
        <v>12.266500000000001</v>
      </c>
      <c r="E541" s="16">
        <f>SUMIFS(DIs!J:J,DIs!A:A,'Séries Spreads'!A541)</f>
        <v>12.18</v>
      </c>
      <c r="F541" s="16">
        <f t="shared" si="8"/>
        <v>8.6500000000000909E-2</v>
      </c>
    </row>
    <row r="542" spans="1:6" x14ac:dyDescent="0.3">
      <c r="A542" s="1">
        <v>44651</v>
      </c>
      <c r="B542" t="s">
        <v>3</v>
      </c>
      <c r="C542" s="1">
        <v>45292</v>
      </c>
      <c r="D542">
        <v>12.1456</v>
      </c>
      <c r="E542" s="16">
        <f>SUMIFS(DIs!J:J,DIs!A:A,'Séries Spreads'!A542)</f>
        <v>12.06</v>
      </c>
      <c r="F542" s="16">
        <f t="shared" si="8"/>
        <v>8.5599999999999454E-2</v>
      </c>
    </row>
    <row r="543" spans="1:6" x14ac:dyDescent="0.3">
      <c r="A543" s="1">
        <v>44652</v>
      </c>
      <c r="B543" t="s">
        <v>3</v>
      </c>
      <c r="C543" s="1">
        <v>45292</v>
      </c>
      <c r="D543">
        <v>11.9313</v>
      </c>
      <c r="E543" s="16">
        <f>SUMIFS(DIs!J:J,DIs!A:A,'Séries Spreads'!A543)</f>
        <v>11.84</v>
      </c>
      <c r="F543" s="16">
        <f t="shared" si="8"/>
        <v>9.1300000000000381E-2</v>
      </c>
    </row>
    <row r="544" spans="1:6" x14ac:dyDescent="0.3">
      <c r="A544" s="1">
        <v>44655</v>
      </c>
      <c r="B544" t="s">
        <v>3</v>
      </c>
      <c r="C544" s="1">
        <v>45292</v>
      </c>
      <c r="D544">
        <v>11.92</v>
      </c>
      <c r="E544" s="16">
        <f>SUMIFS(DIs!J:J,DIs!A:A,'Séries Spreads'!A544)</f>
        <v>11.82</v>
      </c>
      <c r="F544" s="16">
        <f t="shared" si="8"/>
        <v>9.9999999999999645E-2</v>
      </c>
    </row>
    <row r="545" spans="1:6" x14ac:dyDescent="0.3">
      <c r="A545" s="1">
        <v>44656</v>
      </c>
      <c r="B545" t="s">
        <v>3</v>
      </c>
      <c r="C545" s="1">
        <v>45292</v>
      </c>
      <c r="D545">
        <v>12.1013</v>
      </c>
      <c r="E545" s="16">
        <f>SUMIFS(DIs!J:J,DIs!A:A,'Séries Spreads'!A545)</f>
        <v>12</v>
      </c>
      <c r="F545" s="16">
        <f t="shared" si="8"/>
        <v>0.10130000000000017</v>
      </c>
    </row>
    <row r="546" spans="1:6" x14ac:dyDescent="0.3">
      <c r="A546" s="1">
        <v>44657</v>
      </c>
      <c r="B546" t="s">
        <v>3</v>
      </c>
      <c r="C546" s="1">
        <v>45292</v>
      </c>
      <c r="D546">
        <v>12.23</v>
      </c>
      <c r="E546" s="16">
        <f>SUMIFS(DIs!J:J,DIs!A:A,'Séries Spreads'!A546)</f>
        <v>12.1</v>
      </c>
      <c r="F546" s="16">
        <f t="shared" si="8"/>
        <v>0.13000000000000078</v>
      </c>
    </row>
    <row r="547" spans="1:6" x14ac:dyDescent="0.3">
      <c r="A547" s="1">
        <v>44658</v>
      </c>
      <c r="B547" t="s">
        <v>3</v>
      </c>
      <c r="C547" s="1">
        <v>45292</v>
      </c>
      <c r="D547">
        <v>12.285</v>
      </c>
      <c r="E547" s="16">
        <f>SUMIFS(DIs!J:J,DIs!A:A,'Séries Spreads'!A547)</f>
        <v>12.16</v>
      </c>
      <c r="F547" s="16">
        <f t="shared" si="8"/>
        <v>0.125</v>
      </c>
    </row>
    <row r="548" spans="1:6" x14ac:dyDescent="0.3">
      <c r="A548" s="1">
        <v>44659</v>
      </c>
      <c r="B548" t="s">
        <v>3</v>
      </c>
      <c r="C548" s="1">
        <v>45292</v>
      </c>
      <c r="D548">
        <v>12.557700000000001</v>
      </c>
      <c r="E548" s="16">
        <f>SUMIFS(DIs!J:J,DIs!A:A,'Séries Spreads'!A548)</f>
        <v>12.43</v>
      </c>
      <c r="F548" s="16">
        <f t="shared" si="8"/>
        <v>0.12770000000000081</v>
      </c>
    </row>
    <row r="549" spans="1:6" x14ac:dyDescent="0.3">
      <c r="A549" s="1">
        <v>44662</v>
      </c>
      <c r="B549" t="s">
        <v>3</v>
      </c>
      <c r="C549" s="1">
        <v>45292</v>
      </c>
      <c r="D549">
        <v>12.765700000000001</v>
      </c>
      <c r="E549" s="16">
        <f>SUMIFS(DIs!J:J,DIs!A:A,'Séries Spreads'!A549)</f>
        <v>12.65</v>
      </c>
      <c r="F549" s="16">
        <f t="shared" si="8"/>
        <v>0.11570000000000036</v>
      </c>
    </row>
    <row r="550" spans="1:6" x14ac:dyDescent="0.3">
      <c r="A550" s="1">
        <v>44663</v>
      </c>
      <c r="B550" t="s">
        <v>3</v>
      </c>
      <c r="C550" s="1">
        <v>45292</v>
      </c>
      <c r="D550">
        <v>12.8</v>
      </c>
      <c r="E550" s="16">
        <f>SUMIFS(DIs!J:J,DIs!A:A,'Séries Spreads'!A550)</f>
        <v>12.68</v>
      </c>
      <c r="F550" s="16">
        <f t="shared" si="8"/>
        <v>0.12000000000000099</v>
      </c>
    </row>
    <row r="551" spans="1:6" x14ac:dyDescent="0.3">
      <c r="A551" s="1">
        <v>44664</v>
      </c>
      <c r="B551" t="s">
        <v>3</v>
      </c>
      <c r="C551" s="1">
        <v>45292</v>
      </c>
      <c r="D551">
        <v>12.815</v>
      </c>
      <c r="E551" s="16">
        <f>SUMIFS(DIs!J:J,DIs!A:A,'Séries Spreads'!A551)</f>
        <v>12.7</v>
      </c>
      <c r="F551" s="16">
        <f t="shared" si="8"/>
        <v>0.11500000000000021</v>
      </c>
    </row>
    <row r="552" spans="1:6" x14ac:dyDescent="0.3">
      <c r="A552" s="1">
        <v>44665</v>
      </c>
      <c r="B552" t="s">
        <v>3</v>
      </c>
      <c r="C552" s="1">
        <v>45292</v>
      </c>
      <c r="D552">
        <v>12.91</v>
      </c>
      <c r="E552" s="16">
        <f>SUMIFS(DIs!J:J,DIs!A:A,'Séries Spreads'!A552)</f>
        <v>12.8</v>
      </c>
      <c r="F552" s="16">
        <f t="shared" si="8"/>
        <v>0.10999999999999943</v>
      </c>
    </row>
    <row r="553" spans="1:6" x14ac:dyDescent="0.3">
      <c r="A553" s="1">
        <v>44669</v>
      </c>
      <c r="B553" t="s">
        <v>3</v>
      </c>
      <c r="C553" s="1">
        <v>45292</v>
      </c>
      <c r="D553">
        <v>12.785</v>
      </c>
      <c r="E553" s="16">
        <f>SUMIFS(DIs!J:J,DIs!A:A,'Séries Spreads'!A553)</f>
        <v>12.68</v>
      </c>
      <c r="F553" s="16">
        <f t="shared" si="8"/>
        <v>0.10500000000000043</v>
      </c>
    </row>
    <row r="554" spans="1:6" x14ac:dyDescent="0.3">
      <c r="A554" s="1">
        <v>44670</v>
      </c>
      <c r="B554" t="s">
        <v>3</v>
      </c>
      <c r="C554" s="1">
        <v>45292</v>
      </c>
      <c r="D554">
        <v>12.786799999999999</v>
      </c>
      <c r="E554" s="16">
        <f>SUMIFS(DIs!J:J,DIs!A:A,'Séries Spreads'!A554)</f>
        <v>12.67</v>
      </c>
      <c r="F554" s="16">
        <f t="shared" si="8"/>
        <v>0.11679999999999957</v>
      </c>
    </row>
    <row r="555" spans="1:6" x14ac:dyDescent="0.3">
      <c r="A555" s="1">
        <v>44671</v>
      </c>
      <c r="B555" t="s">
        <v>3</v>
      </c>
      <c r="C555" s="1">
        <v>45292</v>
      </c>
      <c r="D555">
        <v>12.775</v>
      </c>
      <c r="E555" s="16">
        <f>SUMIFS(DIs!J:J,DIs!A:A,'Séries Spreads'!A555)</f>
        <v>12.66</v>
      </c>
      <c r="F555" s="16">
        <f t="shared" si="8"/>
        <v>0.11500000000000021</v>
      </c>
    </row>
    <row r="556" spans="1:6" x14ac:dyDescent="0.3">
      <c r="A556" s="1">
        <v>44673</v>
      </c>
      <c r="B556" t="s">
        <v>3</v>
      </c>
      <c r="C556" s="1">
        <v>45292</v>
      </c>
      <c r="D556">
        <v>12.8064</v>
      </c>
      <c r="E556" s="16">
        <f>SUMIFS(DIs!J:J,DIs!A:A,'Séries Spreads'!A556)</f>
        <v>12.7</v>
      </c>
      <c r="F556" s="16">
        <f t="shared" si="8"/>
        <v>0.10640000000000072</v>
      </c>
    </row>
    <row r="557" spans="1:6" x14ac:dyDescent="0.3">
      <c r="A557" s="1">
        <v>44676</v>
      </c>
      <c r="B557" t="s">
        <v>3</v>
      </c>
      <c r="C557" s="1">
        <v>45292</v>
      </c>
      <c r="D557">
        <v>12.674899999999999</v>
      </c>
      <c r="E557" s="16">
        <f>SUMIFS(DIs!J:J,DIs!A:A,'Séries Spreads'!A557)</f>
        <v>12.57</v>
      </c>
      <c r="F557" s="16">
        <f t="shared" si="8"/>
        <v>0.10489999999999888</v>
      </c>
    </row>
    <row r="558" spans="1:6" x14ac:dyDescent="0.3">
      <c r="A558" s="1">
        <v>44677</v>
      </c>
      <c r="B558" t="s">
        <v>3</v>
      </c>
      <c r="C558" s="1">
        <v>45292</v>
      </c>
      <c r="D558">
        <v>12.811199999999999</v>
      </c>
      <c r="E558" s="16">
        <f>SUMIFS(DIs!J:J,DIs!A:A,'Séries Spreads'!A558)</f>
        <v>12.71</v>
      </c>
      <c r="F558" s="16">
        <f t="shared" si="8"/>
        <v>0.10119999999999862</v>
      </c>
    </row>
    <row r="559" spans="1:6" x14ac:dyDescent="0.3">
      <c r="A559" s="1">
        <v>44678</v>
      </c>
      <c r="B559" t="s">
        <v>3</v>
      </c>
      <c r="C559" s="1">
        <v>45292</v>
      </c>
      <c r="D559">
        <v>12.64</v>
      </c>
      <c r="E559" s="16">
        <f>SUMIFS(DIs!J:J,DIs!A:A,'Séries Spreads'!A559)</f>
        <v>12.54</v>
      </c>
      <c r="F559" s="16">
        <f t="shared" si="8"/>
        <v>0.10000000000000142</v>
      </c>
    </row>
    <row r="560" spans="1:6" x14ac:dyDescent="0.3">
      <c r="A560" s="1">
        <v>44679</v>
      </c>
      <c r="B560" t="s">
        <v>3</v>
      </c>
      <c r="C560" s="1">
        <v>45292</v>
      </c>
      <c r="D560">
        <v>12.6875</v>
      </c>
      <c r="E560" s="16">
        <f>SUMIFS(DIs!J:J,DIs!A:A,'Séries Spreads'!A560)</f>
        <v>12.58</v>
      </c>
      <c r="F560" s="16">
        <f t="shared" si="8"/>
        <v>0.10749999999999993</v>
      </c>
    </row>
    <row r="561" spans="1:6" x14ac:dyDescent="0.3">
      <c r="A561" s="1">
        <v>44680</v>
      </c>
      <c r="B561" t="s">
        <v>3</v>
      </c>
      <c r="C561" s="1">
        <v>45292</v>
      </c>
      <c r="D561">
        <v>12.683400000000001</v>
      </c>
      <c r="E561" s="16">
        <f>SUMIFS(DIs!J:J,DIs!A:A,'Séries Spreads'!A561)</f>
        <v>12.58</v>
      </c>
      <c r="F561" s="16">
        <f t="shared" si="8"/>
        <v>0.1034000000000006</v>
      </c>
    </row>
    <row r="562" spans="1:6" x14ac:dyDescent="0.3">
      <c r="A562" s="1">
        <v>44683</v>
      </c>
      <c r="B562" t="s">
        <v>3</v>
      </c>
      <c r="C562" s="1">
        <v>45292</v>
      </c>
      <c r="D562">
        <v>12.7845</v>
      </c>
      <c r="E562" s="16">
        <f>SUMIFS(DIs!J:J,DIs!A:A,'Séries Spreads'!A562)</f>
        <v>12.68</v>
      </c>
      <c r="F562" s="16">
        <f t="shared" si="8"/>
        <v>0.10449999999999982</v>
      </c>
    </row>
    <row r="563" spans="1:6" x14ac:dyDescent="0.3">
      <c r="A563" s="1">
        <v>44684</v>
      </c>
      <c r="B563" t="s">
        <v>3</v>
      </c>
      <c r="C563" s="1">
        <v>45292</v>
      </c>
      <c r="D563">
        <v>12.79</v>
      </c>
      <c r="E563" s="16">
        <f>SUMIFS(DIs!J:J,DIs!A:A,'Séries Spreads'!A563)</f>
        <v>12.69</v>
      </c>
      <c r="F563" s="16">
        <f t="shared" si="8"/>
        <v>9.9999999999999645E-2</v>
      </c>
    </row>
    <row r="564" spans="1:6" x14ac:dyDescent="0.3">
      <c r="A564" s="1">
        <v>44685</v>
      </c>
      <c r="B564" t="s">
        <v>3</v>
      </c>
      <c r="C564" s="1">
        <v>45292</v>
      </c>
      <c r="D564">
        <v>12.688599999999999</v>
      </c>
      <c r="E564" s="16">
        <f>SUMIFS(DIs!J:J,DIs!A:A,'Séries Spreads'!A564)</f>
        <v>12.59</v>
      </c>
      <c r="F564" s="16">
        <f t="shared" si="8"/>
        <v>9.8599999999999355E-2</v>
      </c>
    </row>
    <row r="565" spans="1:6" x14ac:dyDescent="0.3">
      <c r="A565" s="1">
        <v>44686</v>
      </c>
      <c r="B565" t="s">
        <v>3</v>
      </c>
      <c r="C565" s="1">
        <v>45292</v>
      </c>
      <c r="D565">
        <v>12.9848</v>
      </c>
      <c r="E565" s="16">
        <f>SUMIFS(DIs!J:J,DIs!A:A,'Séries Spreads'!A565)</f>
        <v>12.88</v>
      </c>
      <c r="F565" s="16">
        <f t="shared" si="8"/>
        <v>0.10479999999999912</v>
      </c>
    </row>
    <row r="566" spans="1:6" x14ac:dyDescent="0.3">
      <c r="A566" s="1">
        <v>44687</v>
      </c>
      <c r="B566" t="s">
        <v>3</v>
      </c>
      <c r="C566" s="1">
        <v>45292</v>
      </c>
      <c r="D566">
        <v>13.154999999999999</v>
      </c>
      <c r="E566" s="16">
        <f>SUMIFS(DIs!J:J,DIs!A:A,'Séries Spreads'!A566)</f>
        <v>13.06</v>
      </c>
      <c r="F566" s="16">
        <f t="shared" si="8"/>
        <v>9.4999999999998863E-2</v>
      </c>
    </row>
    <row r="567" spans="1:6" x14ac:dyDescent="0.3">
      <c r="A567" s="1">
        <v>44690</v>
      </c>
      <c r="B567" t="s">
        <v>3</v>
      </c>
      <c r="C567" s="1">
        <v>45292</v>
      </c>
      <c r="D567">
        <v>13.0585</v>
      </c>
      <c r="E567" s="16">
        <f>SUMIFS(DIs!J:J,DIs!A:A,'Séries Spreads'!A567)</f>
        <v>12.95</v>
      </c>
      <c r="F567" s="16">
        <f t="shared" si="8"/>
        <v>0.10850000000000115</v>
      </c>
    </row>
    <row r="568" spans="1:6" x14ac:dyDescent="0.3">
      <c r="A568" s="1">
        <v>44691</v>
      </c>
      <c r="B568" t="s">
        <v>3</v>
      </c>
      <c r="C568" s="1">
        <v>45292</v>
      </c>
      <c r="D568">
        <v>12.9672</v>
      </c>
      <c r="E568" s="16">
        <f>SUMIFS(DIs!J:J,DIs!A:A,'Séries Spreads'!A568)</f>
        <v>12.87</v>
      </c>
      <c r="F568" s="16">
        <f t="shared" si="8"/>
        <v>9.7200000000000841E-2</v>
      </c>
    </row>
    <row r="569" spans="1:6" x14ac:dyDescent="0.3">
      <c r="A569" s="1">
        <v>44692</v>
      </c>
      <c r="B569" t="s">
        <v>3</v>
      </c>
      <c r="C569" s="1">
        <v>45292</v>
      </c>
      <c r="D569">
        <v>13.141299999999999</v>
      </c>
      <c r="E569" s="16">
        <f>SUMIFS(DIs!J:J,DIs!A:A,'Séries Spreads'!A569)</f>
        <v>13.05</v>
      </c>
      <c r="F569" s="16">
        <f t="shared" si="8"/>
        <v>9.1299999999998604E-2</v>
      </c>
    </row>
    <row r="570" spans="1:6" x14ac:dyDescent="0.3">
      <c r="A570" s="1">
        <v>44693</v>
      </c>
      <c r="B570" t="s">
        <v>3</v>
      </c>
      <c r="C570" s="1">
        <v>45292</v>
      </c>
      <c r="D570">
        <v>13.2562</v>
      </c>
      <c r="E570" s="16">
        <f>SUMIFS(DIs!J:J,DIs!A:A,'Séries Spreads'!A570)</f>
        <v>13.16</v>
      </c>
      <c r="F570" s="16">
        <f t="shared" si="8"/>
        <v>9.6199999999999619E-2</v>
      </c>
    </row>
    <row r="571" spans="1:6" x14ac:dyDescent="0.3">
      <c r="A571" s="1">
        <v>44694</v>
      </c>
      <c r="B571" t="s">
        <v>3</v>
      </c>
      <c r="C571" s="1">
        <v>45292</v>
      </c>
      <c r="D571">
        <v>13.283899999999999</v>
      </c>
      <c r="E571" s="16">
        <f>SUMIFS(DIs!J:J,DIs!A:A,'Séries Spreads'!A571)</f>
        <v>13.2</v>
      </c>
      <c r="F571" s="16">
        <f t="shared" si="8"/>
        <v>8.3899999999999864E-2</v>
      </c>
    </row>
    <row r="572" spans="1:6" x14ac:dyDescent="0.3">
      <c r="A572" s="1">
        <v>44697</v>
      </c>
      <c r="B572" t="s">
        <v>3</v>
      </c>
      <c r="C572" s="1">
        <v>45292</v>
      </c>
      <c r="D572">
        <v>13.15</v>
      </c>
      <c r="E572" s="16">
        <f>SUMIFS(DIs!J:J,DIs!A:A,'Séries Spreads'!A572)</f>
        <v>13.07</v>
      </c>
      <c r="F572" s="16">
        <f t="shared" si="8"/>
        <v>8.0000000000000071E-2</v>
      </c>
    </row>
    <row r="573" spans="1:6" x14ac:dyDescent="0.3">
      <c r="A573" s="1">
        <v>44698</v>
      </c>
      <c r="B573" t="s">
        <v>3</v>
      </c>
      <c r="C573" s="1">
        <v>45292</v>
      </c>
      <c r="D573">
        <v>13.0778</v>
      </c>
      <c r="E573" s="16">
        <f>SUMIFS(DIs!J:J,DIs!A:A,'Séries Spreads'!A573)</f>
        <v>13</v>
      </c>
      <c r="F573" s="16">
        <f t="shared" si="8"/>
        <v>7.7799999999999869E-2</v>
      </c>
    </row>
    <row r="574" spans="1:6" x14ac:dyDescent="0.3">
      <c r="A574" s="1">
        <v>44699</v>
      </c>
      <c r="B574" t="s">
        <v>3</v>
      </c>
      <c r="C574" s="1">
        <v>45292</v>
      </c>
      <c r="D574">
        <v>13.07</v>
      </c>
      <c r="E574" s="16">
        <f>SUMIFS(DIs!J:J,DIs!A:A,'Séries Spreads'!A574)</f>
        <v>12.99</v>
      </c>
      <c r="F574" s="16">
        <f t="shared" si="8"/>
        <v>8.0000000000000071E-2</v>
      </c>
    </row>
    <row r="575" spans="1:6" x14ac:dyDescent="0.3">
      <c r="A575" s="1">
        <v>44700</v>
      </c>
      <c r="B575" t="s">
        <v>3</v>
      </c>
      <c r="C575" s="1">
        <v>45292</v>
      </c>
      <c r="D575">
        <v>12.9482</v>
      </c>
      <c r="E575" s="16">
        <f>SUMIFS(DIs!J:J,DIs!A:A,'Séries Spreads'!A575)</f>
        <v>12.87</v>
      </c>
      <c r="F575" s="16">
        <f t="shared" si="8"/>
        <v>7.8200000000000713E-2</v>
      </c>
    </row>
    <row r="576" spans="1:6" x14ac:dyDescent="0.3">
      <c r="A576" s="1">
        <v>44701</v>
      </c>
      <c r="B576" t="s">
        <v>3</v>
      </c>
      <c r="C576" s="1">
        <v>45292</v>
      </c>
      <c r="D576">
        <v>12.8721</v>
      </c>
      <c r="E576" s="16">
        <f>SUMIFS(DIs!J:J,DIs!A:A,'Séries Spreads'!A576)</f>
        <v>12.79</v>
      </c>
      <c r="F576" s="16">
        <f t="shared" si="8"/>
        <v>8.2100000000000506E-2</v>
      </c>
    </row>
    <row r="577" spans="1:6" x14ac:dyDescent="0.3">
      <c r="A577" s="1">
        <v>44704</v>
      </c>
      <c r="B577" t="s">
        <v>3</v>
      </c>
      <c r="C577" s="1">
        <v>45292</v>
      </c>
      <c r="D577">
        <v>12.845800000000001</v>
      </c>
      <c r="E577" s="16">
        <f>SUMIFS(DIs!J:J,DIs!A:A,'Séries Spreads'!A577)</f>
        <v>12.77</v>
      </c>
      <c r="F577" s="16">
        <f t="shared" si="8"/>
        <v>7.5800000000000978E-2</v>
      </c>
    </row>
    <row r="578" spans="1:6" x14ac:dyDescent="0.3">
      <c r="A578" s="1">
        <v>44705</v>
      </c>
      <c r="B578" t="s">
        <v>3</v>
      </c>
      <c r="C578" s="1">
        <v>45292</v>
      </c>
      <c r="D578">
        <v>13.08</v>
      </c>
      <c r="E578" s="16">
        <f>SUMIFS(DIs!J:J,DIs!A:A,'Séries Spreads'!A578)</f>
        <v>13</v>
      </c>
      <c r="F578" s="16">
        <f t="shared" si="8"/>
        <v>8.0000000000000071E-2</v>
      </c>
    </row>
    <row r="579" spans="1:6" x14ac:dyDescent="0.3">
      <c r="A579" s="1">
        <v>44706</v>
      </c>
      <c r="B579" t="s">
        <v>3</v>
      </c>
      <c r="C579" s="1">
        <v>45292</v>
      </c>
      <c r="D579">
        <v>13.045</v>
      </c>
      <c r="E579" s="16">
        <f>SUMIFS(DIs!J:J,DIs!A:A,'Séries Spreads'!A579)</f>
        <v>12.96</v>
      </c>
      <c r="F579" s="16">
        <f t="shared" ref="F579:F642" si="9">D579-E579</f>
        <v>8.4999999999999076E-2</v>
      </c>
    </row>
    <row r="580" spans="1:6" x14ac:dyDescent="0.3">
      <c r="A580" s="1">
        <v>44707</v>
      </c>
      <c r="B580" t="s">
        <v>3</v>
      </c>
      <c r="C580" s="1">
        <v>45292</v>
      </c>
      <c r="D580">
        <v>12.8842</v>
      </c>
      <c r="E580" s="16">
        <f>SUMIFS(DIs!J:J,DIs!A:A,'Séries Spreads'!A580)</f>
        <v>12.8</v>
      </c>
      <c r="F580" s="16">
        <f t="shared" si="9"/>
        <v>8.4199999999999164E-2</v>
      </c>
    </row>
    <row r="581" spans="1:6" x14ac:dyDescent="0.3">
      <c r="A581" s="1">
        <v>44708</v>
      </c>
      <c r="B581" t="s">
        <v>3</v>
      </c>
      <c r="C581" s="1">
        <v>45292</v>
      </c>
      <c r="D581">
        <v>12.882400000000001</v>
      </c>
      <c r="E581" s="16">
        <f>SUMIFS(DIs!J:J,DIs!A:A,'Séries Spreads'!A581)</f>
        <v>12.8</v>
      </c>
      <c r="F581" s="16">
        <f t="shared" si="9"/>
        <v>8.2399999999999807E-2</v>
      </c>
    </row>
    <row r="582" spans="1:6" x14ac:dyDescent="0.3">
      <c r="A582" s="1">
        <v>44711</v>
      </c>
      <c r="B582" t="s">
        <v>3</v>
      </c>
      <c r="C582" s="1">
        <v>45292</v>
      </c>
      <c r="D582">
        <v>13.0868</v>
      </c>
      <c r="E582" s="16">
        <f>SUMIFS(DIs!J:J,DIs!A:A,'Séries Spreads'!A582)</f>
        <v>13</v>
      </c>
      <c r="F582" s="16">
        <f t="shared" si="9"/>
        <v>8.680000000000021E-2</v>
      </c>
    </row>
    <row r="583" spans="1:6" x14ac:dyDescent="0.3">
      <c r="A583" s="1">
        <v>44712</v>
      </c>
      <c r="B583" t="s">
        <v>3</v>
      </c>
      <c r="C583" s="1">
        <v>45292</v>
      </c>
      <c r="D583">
        <v>12.970800000000001</v>
      </c>
      <c r="E583" s="16">
        <f>SUMIFS(DIs!J:J,DIs!A:A,'Séries Spreads'!A583)</f>
        <v>12.89</v>
      </c>
      <c r="F583" s="16">
        <f t="shared" si="9"/>
        <v>8.0799999999999983E-2</v>
      </c>
    </row>
    <row r="584" spans="1:6" x14ac:dyDescent="0.3">
      <c r="A584" s="1">
        <v>44713</v>
      </c>
      <c r="B584" t="s">
        <v>3</v>
      </c>
      <c r="C584" s="1">
        <v>45292</v>
      </c>
      <c r="D584">
        <v>13.0595</v>
      </c>
      <c r="E584" s="16">
        <f>SUMIFS(DIs!J:J,DIs!A:A,'Séries Spreads'!A584)</f>
        <v>12.97</v>
      </c>
      <c r="F584" s="16">
        <f t="shared" si="9"/>
        <v>8.9499999999999247E-2</v>
      </c>
    </row>
    <row r="585" spans="1:6" x14ac:dyDescent="0.3">
      <c r="A585" s="1">
        <v>44714</v>
      </c>
      <c r="B585" t="s">
        <v>3</v>
      </c>
      <c r="C585" s="1">
        <v>45292</v>
      </c>
      <c r="D585">
        <v>13.13</v>
      </c>
      <c r="E585" s="16">
        <f>SUMIFS(DIs!J:J,DIs!A:A,'Séries Spreads'!A585)</f>
        <v>13.05</v>
      </c>
      <c r="F585" s="16">
        <f t="shared" si="9"/>
        <v>8.0000000000000071E-2</v>
      </c>
    </row>
    <row r="586" spans="1:6" x14ac:dyDescent="0.3">
      <c r="A586" s="1">
        <v>44715</v>
      </c>
      <c r="B586" t="s">
        <v>3</v>
      </c>
      <c r="C586" s="1">
        <v>45292</v>
      </c>
      <c r="D586">
        <v>13.11</v>
      </c>
      <c r="E586" s="16">
        <f>SUMIFS(DIs!J:J,DIs!A:A,'Séries Spreads'!A586)</f>
        <v>13.03</v>
      </c>
      <c r="F586" s="16">
        <f t="shared" si="9"/>
        <v>8.0000000000000071E-2</v>
      </c>
    </row>
    <row r="587" spans="1:6" x14ac:dyDescent="0.3">
      <c r="A587" s="1">
        <v>44718</v>
      </c>
      <c r="B587" t="s">
        <v>3</v>
      </c>
      <c r="C587" s="1">
        <v>45292</v>
      </c>
      <c r="D587">
        <v>13.161</v>
      </c>
      <c r="E587" s="16">
        <f>SUMIFS(DIs!J:J,DIs!A:A,'Séries Spreads'!A587)</f>
        <v>13.08</v>
      </c>
      <c r="F587" s="16">
        <f t="shared" si="9"/>
        <v>8.0999999999999517E-2</v>
      </c>
    </row>
    <row r="588" spans="1:6" x14ac:dyDescent="0.3">
      <c r="A588" s="1">
        <v>44719</v>
      </c>
      <c r="B588" t="s">
        <v>3</v>
      </c>
      <c r="C588" s="1">
        <v>45292</v>
      </c>
      <c r="D588">
        <v>13.289</v>
      </c>
      <c r="E588" s="16">
        <f>SUMIFS(DIs!J:J,DIs!A:A,'Séries Spreads'!A588)</f>
        <v>13.2</v>
      </c>
      <c r="F588" s="16">
        <f t="shared" si="9"/>
        <v>8.9000000000000412E-2</v>
      </c>
    </row>
    <row r="589" spans="1:6" x14ac:dyDescent="0.3">
      <c r="A589" s="1">
        <v>44720</v>
      </c>
      <c r="B589" t="s">
        <v>3</v>
      </c>
      <c r="C589" s="1">
        <v>45292</v>
      </c>
      <c r="D589">
        <v>13.302300000000001</v>
      </c>
      <c r="E589" s="16">
        <f>SUMIFS(DIs!J:J,DIs!A:A,'Séries Spreads'!A589)</f>
        <v>13.22</v>
      </c>
      <c r="F589" s="16">
        <f t="shared" si="9"/>
        <v>8.230000000000004E-2</v>
      </c>
    </row>
    <row r="590" spans="1:6" x14ac:dyDescent="0.3">
      <c r="A590" s="1">
        <v>44721</v>
      </c>
      <c r="B590" t="s">
        <v>3</v>
      </c>
      <c r="C590" s="1">
        <v>45292</v>
      </c>
      <c r="D590">
        <v>13.0777</v>
      </c>
      <c r="E590" s="16">
        <f>SUMIFS(DIs!J:J,DIs!A:A,'Séries Spreads'!A590)</f>
        <v>12.99</v>
      </c>
      <c r="F590" s="16">
        <f t="shared" si="9"/>
        <v>8.7699999999999889E-2</v>
      </c>
    </row>
    <row r="591" spans="1:6" x14ac:dyDescent="0.3">
      <c r="A591" s="1">
        <v>44722</v>
      </c>
      <c r="B591" t="s">
        <v>3</v>
      </c>
      <c r="C591" s="1">
        <v>45292</v>
      </c>
      <c r="D591">
        <v>13.071400000000001</v>
      </c>
      <c r="E591" s="16">
        <f>SUMIFS(DIs!J:J,DIs!A:A,'Séries Spreads'!A591)</f>
        <v>12.99</v>
      </c>
      <c r="F591" s="16">
        <f t="shared" si="9"/>
        <v>8.1400000000000361E-2</v>
      </c>
    </row>
    <row r="592" spans="1:6" x14ac:dyDescent="0.3">
      <c r="A592" s="1">
        <v>44725</v>
      </c>
      <c r="B592" t="s">
        <v>3</v>
      </c>
      <c r="C592" s="1">
        <v>45292</v>
      </c>
      <c r="D592">
        <v>13.3674</v>
      </c>
      <c r="E592" s="16">
        <f>SUMIFS(DIs!J:J,DIs!A:A,'Séries Spreads'!A592)</f>
        <v>13.29</v>
      </c>
      <c r="F592" s="16">
        <f t="shared" si="9"/>
        <v>7.7400000000000801E-2</v>
      </c>
    </row>
    <row r="593" spans="1:6" x14ac:dyDescent="0.3">
      <c r="A593" s="1">
        <v>44726</v>
      </c>
      <c r="B593" t="s">
        <v>3</v>
      </c>
      <c r="C593" s="1">
        <v>45292</v>
      </c>
      <c r="D593">
        <v>13.736599999999999</v>
      </c>
      <c r="E593" s="16">
        <f>SUMIFS(DIs!J:J,DIs!A:A,'Séries Spreads'!A593)</f>
        <v>13.66</v>
      </c>
      <c r="F593" s="16">
        <f t="shared" si="9"/>
        <v>7.6599999999999113E-2</v>
      </c>
    </row>
    <row r="594" spans="1:6" x14ac:dyDescent="0.3">
      <c r="A594" s="1">
        <v>44727</v>
      </c>
      <c r="B594" t="s">
        <v>3</v>
      </c>
      <c r="C594" s="1">
        <v>45292</v>
      </c>
      <c r="D594">
        <v>13.507099999999999</v>
      </c>
      <c r="E594" s="16">
        <f>SUMIFS(DIs!J:J,DIs!A:A,'Séries Spreads'!A594)</f>
        <v>13.43</v>
      </c>
      <c r="F594" s="16">
        <f t="shared" si="9"/>
        <v>7.7099999999999724E-2</v>
      </c>
    </row>
    <row r="595" spans="1:6" x14ac:dyDescent="0.3">
      <c r="A595" s="1">
        <v>44729</v>
      </c>
      <c r="B595" t="s">
        <v>3</v>
      </c>
      <c r="C595" s="1">
        <v>45292</v>
      </c>
      <c r="D595">
        <v>13.292299999999999</v>
      </c>
      <c r="E595" s="16">
        <f>SUMIFS(DIs!J:J,DIs!A:A,'Séries Spreads'!A595)</f>
        <v>13.22</v>
      </c>
      <c r="F595" s="16">
        <f t="shared" si="9"/>
        <v>7.2299999999998477E-2</v>
      </c>
    </row>
    <row r="596" spans="1:6" x14ac:dyDescent="0.3">
      <c r="A596" s="1">
        <v>44732</v>
      </c>
      <c r="B596" t="s">
        <v>3</v>
      </c>
      <c r="C596" s="1">
        <v>45292</v>
      </c>
      <c r="D596">
        <v>13.267899999999999</v>
      </c>
      <c r="E596" s="16">
        <f>SUMIFS(DIs!J:J,DIs!A:A,'Séries Spreads'!A596)</f>
        <v>13.2</v>
      </c>
      <c r="F596" s="16">
        <f t="shared" si="9"/>
        <v>6.7899999999999849E-2</v>
      </c>
    </row>
    <row r="597" spans="1:6" x14ac:dyDescent="0.3">
      <c r="A597" s="1">
        <v>44733</v>
      </c>
      <c r="B597" t="s">
        <v>3</v>
      </c>
      <c r="C597" s="1">
        <v>45292</v>
      </c>
      <c r="D597">
        <v>13.259600000000001</v>
      </c>
      <c r="E597" s="16">
        <f>SUMIFS(DIs!J:J,DIs!A:A,'Séries Spreads'!A597)</f>
        <v>13.19</v>
      </c>
      <c r="F597" s="16">
        <f t="shared" si="9"/>
        <v>6.9600000000001216E-2</v>
      </c>
    </row>
    <row r="598" spans="1:6" x14ac:dyDescent="0.3">
      <c r="A598" s="1">
        <v>44734</v>
      </c>
      <c r="B598" t="s">
        <v>3</v>
      </c>
      <c r="C598" s="1">
        <v>45292</v>
      </c>
      <c r="D598">
        <v>13.163</v>
      </c>
      <c r="E598" s="16">
        <f>SUMIFS(DIs!J:J,DIs!A:A,'Séries Spreads'!A598)</f>
        <v>13.09</v>
      </c>
      <c r="F598" s="16">
        <f t="shared" si="9"/>
        <v>7.3000000000000398E-2</v>
      </c>
    </row>
    <row r="599" spans="1:6" x14ac:dyDescent="0.3">
      <c r="A599" s="1">
        <v>44735</v>
      </c>
      <c r="B599" t="s">
        <v>3</v>
      </c>
      <c r="C599" s="1">
        <v>45292</v>
      </c>
      <c r="D599">
        <v>13.0608</v>
      </c>
      <c r="E599" s="16">
        <f>SUMIFS(DIs!J:J,DIs!A:A,'Séries Spreads'!A599)</f>
        <v>12.99</v>
      </c>
      <c r="F599" s="16">
        <f t="shared" si="9"/>
        <v>7.0800000000000196E-2</v>
      </c>
    </row>
    <row r="600" spans="1:6" x14ac:dyDescent="0.3">
      <c r="A600" s="1">
        <v>44736</v>
      </c>
      <c r="B600" t="s">
        <v>3</v>
      </c>
      <c r="C600" s="1">
        <v>45292</v>
      </c>
      <c r="D600">
        <v>13.32</v>
      </c>
      <c r="E600" s="16">
        <f>SUMIFS(DIs!J:J,DIs!A:A,'Séries Spreads'!A600)</f>
        <v>13.25</v>
      </c>
      <c r="F600" s="16">
        <f t="shared" si="9"/>
        <v>7.0000000000000284E-2</v>
      </c>
    </row>
    <row r="601" spans="1:6" x14ac:dyDescent="0.3">
      <c r="A601" s="1">
        <v>44739</v>
      </c>
      <c r="B601" t="s">
        <v>3</v>
      </c>
      <c r="C601" s="1">
        <v>45292</v>
      </c>
      <c r="D601">
        <v>13.38</v>
      </c>
      <c r="E601" s="16">
        <f>SUMIFS(DIs!J:J,DIs!A:A,'Séries Spreads'!A601)</f>
        <v>13.31</v>
      </c>
      <c r="F601" s="16">
        <f t="shared" si="9"/>
        <v>7.0000000000000284E-2</v>
      </c>
    </row>
    <row r="602" spans="1:6" x14ac:dyDescent="0.3">
      <c r="A602" s="1">
        <v>44740</v>
      </c>
      <c r="B602" t="s">
        <v>3</v>
      </c>
      <c r="C602" s="1">
        <v>45292</v>
      </c>
      <c r="D602">
        <v>13.6478</v>
      </c>
      <c r="E602" s="16">
        <f>SUMIFS(DIs!J:J,DIs!A:A,'Séries Spreads'!A602)</f>
        <v>13.58</v>
      </c>
      <c r="F602" s="16">
        <f t="shared" si="9"/>
        <v>6.7800000000000082E-2</v>
      </c>
    </row>
    <row r="603" spans="1:6" x14ac:dyDescent="0.3">
      <c r="A603" s="1">
        <v>44741</v>
      </c>
      <c r="B603" t="s">
        <v>3</v>
      </c>
      <c r="C603" s="1">
        <v>45292</v>
      </c>
      <c r="D603">
        <v>13.636200000000001</v>
      </c>
      <c r="E603" s="16">
        <f>SUMIFS(DIs!J:J,DIs!A:A,'Séries Spreads'!A603)</f>
        <v>13.57</v>
      </c>
      <c r="F603" s="16">
        <f t="shared" si="9"/>
        <v>6.6200000000000259E-2</v>
      </c>
    </row>
    <row r="604" spans="1:6" x14ac:dyDescent="0.3">
      <c r="A604" s="1">
        <v>44742</v>
      </c>
      <c r="B604" t="s">
        <v>3</v>
      </c>
      <c r="C604" s="1">
        <v>45292</v>
      </c>
      <c r="D604">
        <v>13.447699999999999</v>
      </c>
      <c r="E604" s="16">
        <f>SUMIFS(DIs!J:J,DIs!A:A,'Séries Spreads'!A604)</f>
        <v>13.38</v>
      </c>
      <c r="F604" s="16">
        <f t="shared" si="9"/>
        <v>6.7699999999998539E-2</v>
      </c>
    </row>
    <row r="605" spans="1:6" x14ac:dyDescent="0.3">
      <c r="A605" s="1">
        <v>44743</v>
      </c>
      <c r="B605" t="s">
        <v>3</v>
      </c>
      <c r="C605" s="1">
        <v>45292</v>
      </c>
      <c r="D605">
        <v>13.396599999999999</v>
      </c>
      <c r="E605" s="16">
        <f>SUMIFS(DIs!J:J,DIs!A:A,'Séries Spreads'!A605)</f>
        <v>13.33</v>
      </c>
      <c r="F605" s="16">
        <f t="shared" si="9"/>
        <v>6.6599999999999326E-2</v>
      </c>
    </row>
    <row r="606" spans="1:6" x14ac:dyDescent="0.3">
      <c r="A606" s="1">
        <v>44746</v>
      </c>
      <c r="B606" t="s">
        <v>3</v>
      </c>
      <c r="C606" s="1">
        <v>45292</v>
      </c>
      <c r="D606">
        <v>13.5</v>
      </c>
      <c r="E606" s="16">
        <f>SUMIFS(DIs!J:J,DIs!A:A,'Séries Spreads'!A606)</f>
        <v>13.44</v>
      </c>
      <c r="F606" s="16">
        <f t="shared" si="9"/>
        <v>6.0000000000000497E-2</v>
      </c>
    </row>
    <row r="607" spans="1:6" x14ac:dyDescent="0.3">
      <c r="A607" s="1">
        <v>44747</v>
      </c>
      <c r="B607" t="s">
        <v>3</v>
      </c>
      <c r="C607" s="1">
        <v>45292</v>
      </c>
      <c r="D607">
        <v>13.586499999999999</v>
      </c>
      <c r="E607" s="16">
        <f>SUMIFS(DIs!J:J,DIs!A:A,'Séries Spreads'!A607)</f>
        <v>13.52</v>
      </c>
      <c r="F607" s="16">
        <f t="shared" si="9"/>
        <v>6.6499999999999559E-2</v>
      </c>
    </row>
    <row r="608" spans="1:6" x14ac:dyDescent="0.3">
      <c r="A608" s="1">
        <v>44748</v>
      </c>
      <c r="B608" t="s">
        <v>3</v>
      </c>
      <c r="C608" s="1">
        <v>45292</v>
      </c>
      <c r="D608">
        <v>13.6211</v>
      </c>
      <c r="E608" s="16">
        <f>SUMIFS(DIs!J:J,DIs!A:A,'Séries Spreads'!A608)</f>
        <v>13.55</v>
      </c>
      <c r="F608" s="16">
        <f t="shared" si="9"/>
        <v>7.1099999999999497E-2</v>
      </c>
    </row>
    <row r="609" spans="1:6" x14ac:dyDescent="0.3">
      <c r="A609" s="1">
        <v>44749</v>
      </c>
      <c r="B609" t="s">
        <v>3</v>
      </c>
      <c r="C609" s="1">
        <v>45292</v>
      </c>
      <c r="D609">
        <v>13.586399999999999</v>
      </c>
      <c r="E609" s="16">
        <f>SUMIFS(DIs!J:J,DIs!A:A,'Séries Spreads'!A609)</f>
        <v>13.51</v>
      </c>
      <c r="F609" s="16">
        <f t="shared" si="9"/>
        <v>7.6399999999999579E-2</v>
      </c>
    </row>
    <row r="610" spans="1:6" x14ac:dyDescent="0.3">
      <c r="A610" s="1">
        <v>44750</v>
      </c>
      <c r="B610" t="s">
        <v>3</v>
      </c>
      <c r="C610" s="1">
        <v>45292</v>
      </c>
      <c r="D610">
        <v>13.698</v>
      </c>
      <c r="E610" s="16">
        <f>SUMIFS(DIs!J:J,DIs!A:A,'Séries Spreads'!A610)</f>
        <v>13.63</v>
      </c>
      <c r="F610" s="16">
        <f t="shared" si="9"/>
        <v>6.7999999999999616E-2</v>
      </c>
    </row>
    <row r="611" spans="1:6" x14ac:dyDescent="0.3">
      <c r="A611" s="1">
        <v>44753</v>
      </c>
      <c r="B611" t="s">
        <v>3</v>
      </c>
      <c r="C611" s="1">
        <v>45292</v>
      </c>
      <c r="D611">
        <v>13.9693</v>
      </c>
      <c r="E611" s="16">
        <f>SUMIFS(DIs!J:J,DIs!A:A,'Séries Spreads'!A611)</f>
        <v>13.9</v>
      </c>
      <c r="F611" s="16">
        <f t="shared" si="9"/>
        <v>6.9300000000000139E-2</v>
      </c>
    </row>
    <row r="612" spans="1:6" x14ac:dyDescent="0.3">
      <c r="A612" s="1">
        <v>44754</v>
      </c>
      <c r="B612" t="s">
        <v>3</v>
      </c>
      <c r="C612" s="1">
        <v>45292</v>
      </c>
      <c r="D612">
        <v>13.7675</v>
      </c>
      <c r="E612" s="16">
        <f>SUMIFS(DIs!J:J,DIs!A:A,'Séries Spreads'!A612)</f>
        <v>13.7</v>
      </c>
      <c r="F612" s="16">
        <f t="shared" si="9"/>
        <v>6.7500000000000782E-2</v>
      </c>
    </row>
    <row r="613" spans="1:6" x14ac:dyDescent="0.3">
      <c r="A613" s="1">
        <v>44755</v>
      </c>
      <c r="B613" t="s">
        <v>3</v>
      </c>
      <c r="C613" s="1">
        <v>45292</v>
      </c>
      <c r="D613">
        <v>13.8375</v>
      </c>
      <c r="E613" s="16">
        <f>SUMIFS(DIs!J:J,DIs!A:A,'Séries Spreads'!A613)</f>
        <v>13.77</v>
      </c>
      <c r="F613" s="16">
        <f t="shared" si="9"/>
        <v>6.7500000000000782E-2</v>
      </c>
    </row>
    <row r="614" spans="1:6" x14ac:dyDescent="0.3">
      <c r="A614" s="1">
        <v>44756</v>
      </c>
      <c r="B614" t="s">
        <v>3</v>
      </c>
      <c r="C614" s="1">
        <v>45292</v>
      </c>
      <c r="D614">
        <v>13.940799999999999</v>
      </c>
      <c r="E614" s="16">
        <f>SUMIFS(DIs!J:J,DIs!A:A,'Séries Spreads'!A614)</f>
        <v>13.88</v>
      </c>
      <c r="F614" s="16">
        <f t="shared" si="9"/>
        <v>6.0799999999998633E-2</v>
      </c>
    </row>
    <row r="615" spans="1:6" x14ac:dyDescent="0.3">
      <c r="A615" s="1">
        <v>44757</v>
      </c>
      <c r="B615" t="s">
        <v>3</v>
      </c>
      <c r="C615" s="1">
        <v>45292</v>
      </c>
      <c r="D615">
        <v>13.8271</v>
      </c>
      <c r="E615" s="16">
        <f>SUMIFS(DIs!J:J,DIs!A:A,'Séries Spreads'!A615)</f>
        <v>13.76</v>
      </c>
      <c r="F615" s="16">
        <f t="shared" si="9"/>
        <v>6.7099999999999937E-2</v>
      </c>
    </row>
    <row r="616" spans="1:6" x14ac:dyDescent="0.3">
      <c r="A616" s="1">
        <v>44760</v>
      </c>
      <c r="B616" t="s">
        <v>3</v>
      </c>
      <c r="C616" s="1">
        <v>45292</v>
      </c>
      <c r="D616">
        <v>14.0329</v>
      </c>
      <c r="E616" s="16">
        <f>SUMIFS(DIs!J:J,DIs!A:A,'Séries Spreads'!A616)</f>
        <v>13.96</v>
      </c>
      <c r="F616" s="16">
        <f t="shared" si="9"/>
        <v>7.2899999999998855E-2</v>
      </c>
    </row>
    <row r="617" spans="1:6" x14ac:dyDescent="0.3">
      <c r="A617" s="1">
        <v>44761</v>
      </c>
      <c r="B617" t="s">
        <v>3</v>
      </c>
      <c r="C617" s="1">
        <v>45292</v>
      </c>
      <c r="D617">
        <v>14.1089</v>
      </c>
      <c r="E617" s="16">
        <f>SUMIFS(DIs!J:J,DIs!A:A,'Séries Spreads'!A617)</f>
        <v>14.04</v>
      </c>
      <c r="F617" s="16">
        <f t="shared" si="9"/>
        <v>6.8900000000001071E-2</v>
      </c>
    </row>
    <row r="618" spans="1:6" x14ac:dyDescent="0.3">
      <c r="A618" s="1">
        <v>44762</v>
      </c>
      <c r="B618" t="s">
        <v>3</v>
      </c>
      <c r="C618" s="1">
        <v>45292</v>
      </c>
      <c r="D618">
        <v>13.9564</v>
      </c>
      <c r="E618" s="16">
        <f>SUMIFS(DIs!J:J,DIs!A:A,'Séries Spreads'!A618)</f>
        <v>13.88</v>
      </c>
      <c r="F618" s="16">
        <f t="shared" si="9"/>
        <v>7.6399999999999579E-2</v>
      </c>
    </row>
    <row r="619" spans="1:6" x14ac:dyDescent="0.3">
      <c r="A619" s="1">
        <v>44763</v>
      </c>
      <c r="B619" t="s">
        <v>3</v>
      </c>
      <c r="C619" s="1">
        <v>45292</v>
      </c>
      <c r="D619">
        <v>14.064399999999999</v>
      </c>
      <c r="E619" s="16">
        <f>SUMIFS(DIs!J:J,DIs!A:A,'Séries Spreads'!A619)</f>
        <v>14</v>
      </c>
      <c r="F619" s="16">
        <f t="shared" si="9"/>
        <v>6.4399999999999125E-2</v>
      </c>
    </row>
    <row r="620" spans="1:6" x14ac:dyDescent="0.3">
      <c r="A620" s="1">
        <v>44764</v>
      </c>
      <c r="B620" t="s">
        <v>3</v>
      </c>
      <c r="C620" s="1">
        <v>45292</v>
      </c>
      <c r="D620">
        <v>13.8809</v>
      </c>
      <c r="E620" s="16">
        <f>SUMIFS(DIs!J:J,DIs!A:A,'Séries Spreads'!A620)</f>
        <v>13.81</v>
      </c>
      <c r="F620" s="16">
        <f t="shared" si="9"/>
        <v>7.0899999999999963E-2</v>
      </c>
    </row>
    <row r="621" spans="1:6" x14ac:dyDescent="0.3">
      <c r="A621" s="1">
        <v>44767</v>
      </c>
      <c r="B621" t="s">
        <v>3</v>
      </c>
      <c r="C621" s="1">
        <v>45292</v>
      </c>
      <c r="D621">
        <v>13.8043</v>
      </c>
      <c r="E621" s="16">
        <f>SUMIFS(DIs!J:J,DIs!A:A,'Séries Spreads'!A621)</f>
        <v>13.73</v>
      </c>
      <c r="F621" s="16">
        <f t="shared" si="9"/>
        <v>7.4299999999999145E-2</v>
      </c>
    </row>
    <row r="622" spans="1:6" x14ac:dyDescent="0.3">
      <c r="A622" s="1">
        <v>44768</v>
      </c>
      <c r="B622" t="s">
        <v>3</v>
      </c>
      <c r="C622" s="1">
        <v>45292</v>
      </c>
      <c r="D622">
        <v>13.848599999999999</v>
      </c>
      <c r="E622" s="16">
        <f>SUMIFS(DIs!J:J,DIs!A:A,'Séries Spreads'!A622)</f>
        <v>13.78</v>
      </c>
      <c r="F622" s="16">
        <f t="shared" si="9"/>
        <v>6.8599999999999994E-2</v>
      </c>
    </row>
    <row r="623" spans="1:6" x14ac:dyDescent="0.3">
      <c r="A623" s="1">
        <v>44769</v>
      </c>
      <c r="B623" t="s">
        <v>3</v>
      </c>
      <c r="C623" s="1">
        <v>45292</v>
      </c>
      <c r="D623">
        <v>13.753299999999999</v>
      </c>
      <c r="E623" s="16">
        <f>SUMIFS(DIs!J:J,DIs!A:A,'Séries Spreads'!A623)</f>
        <v>13.68</v>
      </c>
      <c r="F623" s="16">
        <f t="shared" si="9"/>
        <v>7.3299999999999699E-2</v>
      </c>
    </row>
    <row r="624" spans="1:6" x14ac:dyDescent="0.3">
      <c r="A624" s="1">
        <v>44770</v>
      </c>
      <c r="B624" t="s">
        <v>3</v>
      </c>
      <c r="C624" s="1">
        <v>45292</v>
      </c>
      <c r="D624">
        <v>13.5771</v>
      </c>
      <c r="E624" s="16">
        <f>SUMIFS(DIs!J:J,DIs!A:A,'Séries Spreads'!A624)</f>
        <v>13.5</v>
      </c>
      <c r="F624" s="16">
        <f t="shared" si="9"/>
        <v>7.7099999999999724E-2</v>
      </c>
    </row>
    <row r="625" spans="1:6" x14ac:dyDescent="0.3">
      <c r="A625" s="1">
        <v>44771</v>
      </c>
      <c r="B625" t="s">
        <v>3</v>
      </c>
      <c r="C625" s="1">
        <v>45292</v>
      </c>
      <c r="D625">
        <v>13.415900000000001</v>
      </c>
      <c r="E625" s="16">
        <f>SUMIFS(DIs!J:J,DIs!A:A,'Séries Spreads'!A625)</f>
        <v>13.34</v>
      </c>
      <c r="F625" s="16">
        <f t="shared" si="9"/>
        <v>7.5900000000000745E-2</v>
      </c>
    </row>
    <row r="626" spans="1:6" x14ac:dyDescent="0.3">
      <c r="A626" s="1">
        <v>44774</v>
      </c>
      <c r="B626" t="s">
        <v>3</v>
      </c>
      <c r="C626" s="1">
        <v>45292</v>
      </c>
      <c r="D626">
        <v>13.3339</v>
      </c>
      <c r="E626" s="16">
        <f>SUMIFS(DIs!J:J,DIs!A:A,'Séries Spreads'!A626)</f>
        <v>13.26</v>
      </c>
      <c r="F626" s="16">
        <f t="shared" si="9"/>
        <v>7.3900000000000077E-2</v>
      </c>
    </row>
    <row r="627" spans="1:6" x14ac:dyDescent="0.3">
      <c r="A627" s="1">
        <v>44775</v>
      </c>
      <c r="B627" t="s">
        <v>3</v>
      </c>
      <c r="C627" s="1">
        <v>45292</v>
      </c>
      <c r="D627">
        <v>13.386799999999999</v>
      </c>
      <c r="E627" s="16">
        <f>SUMIFS(DIs!J:J,DIs!A:A,'Séries Spreads'!A627)</f>
        <v>13.31</v>
      </c>
      <c r="F627" s="16">
        <f t="shared" si="9"/>
        <v>7.6799999999998647E-2</v>
      </c>
    </row>
    <row r="628" spans="1:6" x14ac:dyDescent="0.3">
      <c r="A628" s="1">
        <v>44776</v>
      </c>
      <c r="B628" t="s">
        <v>3</v>
      </c>
      <c r="C628" s="1">
        <v>45292</v>
      </c>
      <c r="D628">
        <v>13.353300000000001</v>
      </c>
      <c r="E628" s="16">
        <f>SUMIFS(DIs!J:J,DIs!A:A,'Séries Spreads'!A628)</f>
        <v>13.27</v>
      </c>
      <c r="F628" s="16">
        <f t="shared" si="9"/>
        <v>8.3300000000001262E-2</v>
      </c>
    </row>
    <row r="629" spans="1:6" x14ac:dyDescent="0.3">
      <c r="A629" s="1">
        <v>44777</v>
      </c>
      <c r="B629" t="s">
        <v>3</v>
      </c>
      <c r="C629" s="1">
        <v>45292</v>
      </c>
      <c r="D629">
        <v>13.09</v>
      </c>
      <c r="E629" s="16">
        <f>SUMIFS(DIs!J:J,DIs!A:A,'Séries Spreads'!A629)</f>
        <v>13.01</v>
      </c>
      <c r="F629" s="16">
        <f t="shared" si="9"/>
        <v>8.0000000000000071E-2</v>
      </c>
    </row>
    <row r="630" spans="1:6" x14ac:dyDescent="0.3">
      <c r="A630" s="1">
        <v>44778</v>
      </c>
      <c r="B630" t="s">
        <v>3</v>
      </c>
      <c r="C630" s="1">
        <v>45292</v>
      </c>
      <c r="D630">
        <v>13.1</v>
      </c>
      <c r="E630" s="16">
        <f>SUMIFS(DIs!J:J,DIs!A:A,'Séries Spreads'!A630)</f>
        <v>13.02</v>
      </c>
      <c r="F630" s="16">
        <f t="shared" si="9"/>
        <v>8.0000000000000071E-2</v>
      </c>
    </row>
    <row r="631" spans="1:6" x14ac:dyDescent="0.3">
      <c r="A631" s="1">
        <v>44781</v>
      </c>
      <c r="B631" t="s">
        <v>3</v>
      </c>
      <c r="C631" s="1">
        <v>45292</v>
      </c>
      <c r="D631">
        <v>13</v>
      </c>
      <c r="E631" s="16">
        <f>SUMIFS(DIs!J:J,DIs!A:A,'Séries Spreads'!A631)</f>
        <v>12.92</v>
      </c>
      <c r="F631" s="16">
        <f t="shared" si="9"/>
        <v>8.0000000000000071E-2</v>
      </c>
    </row>
    <row r="632" spans="1:6" x14ac:dyDescent="0.3">
      <c r="A632" s="1">
        <v>44782</v>
      </c>
      <c r="B632" t="s">
        <v>3</v>
      </c>
      <c r="C632" s="1">
        <v>45292</v>
      </c>
      <c r="D632">
        <v>13.039</v>
      </c>
      <c r="E632" s="16">
        <f>SUMIFS(DIs!J:J,DIs!A:A,'Séries Spreads'!A632)</f>
        <v>12.96</v>
      </c>
      <c r="F632" s="16">
        <f t="shared" si="9"/>
        <v>7.8999999999998849E-2</v>
      </c>
    </row>
    <row r="633" spans="1:6" x14ac:dyDescent="0.3">
      <c r="A633" s="1">
        <v>44783</v>
      </c>
      <c r="B633" t="s">
        <v>3</v>
      </c>
      <c r="C633" s="1">
        <v>45292</v>
      </c>
      <c r="D633">
        <v>13.0091</v>
      </c>
      <c r="E633" s="16">
        <f>SUMIFS(DIs!J:J,DIs!A:A,'Séries Spreads'!A633)</f>
        <v>12.93</v>
      </c>
      <c r="F633" s="16">
        <f t="shared" si="9"/>
        <v>7.9100000000000392E-2</v>
      </c>
    </row>
    <row r="634" spans="1:6" x14ac:dyDescent="0.3">
      <c r="A634" s="1">
        <v>44784</v>
      </c>
      <c r="B634" t="s">
        <v>3</v>
      </c>
      <c r="C634" s="1">
        <v>45292</v>
      </c>
      <c r="D634">
        <v>13.028600000000001</v>
      </c>
      <c r="E634" s="16">
        <f>SUMIFS(DIs!J:J,DIs!A:A,'Séries Spreads'!A634)</f>
        <v>12.95</v>
      </c>
      <c r="F634" s="16">
        <f t="shared" si="9"/>
        <v>7.8600000000001558E-2</v>
      </c>
    </row>
    <row r="635" spans="1:6" x14ac:dyDescent="0.3">
      <c r="A635" s="1">
        <v>44785</v>
      </c>
      <c r="B635" t="s">
        <v>3</v>
      </c>
      <c r="C635" s="1">
        <v>45292</v>
      </c>
      <c r="D635">
        <v>12.918900000000001</v>
      </c>
      <c r="E635" s="16">
        <f>SUMIFS(DIs!J:J,DIs!A:A,'Séries Spreads'!A635)</f>
        <v>12.84</v>
      </c>
      <c r="F635" s="16">
        <f t="shared" si="9"/>
        <v>7.8900000000000858E-2</v>
      </c>
    </row>
    <row r="636" spans="1:6" x14ac:dyDescent="0.3">
      <c r="A636" s="1">
        <v>44788</v>
      </c>
      <c r="B636" t="s">
        <v>3</v>
      </c>
      <c r="C636" s="1">
        <v>45292</v>
      </c>
      <c r="D636">
        <v>12.8712</v>
      </c>
      <c r="E636" s="16">
        <f>SUMIFS(DIs!J:J,DIs!A:A,'Séries Spreads'!A636)</f>
        <v>12.8</v>
      </c>
      <c r="F636" s="16">
        <f t="shared" si="9"/>
        <v>7.1199999999999264E-2</v>
      </c>
    </row>
    <row r="637" spans="1:6" x14ac:dyDescent="0.3">
      <c r="A637" s="1">
        <v>44789</v>
      </c>
      <c r="B637" t="s">
        <v>3</v>
      </c>
      <c r="C637" s="1">
        <v>45292</v>
      </c>
      <c r="D637">
        <v>12.8386</v>
      </c>
      <c r="E637" s="16">
        <f>SUMIFS(DIs!J:J,DIs!A:A,'Séries Spreads'!A637)</f>
        <v>12.77</v>
      </c>
      <c r="F637" s="16">
        <f t="shared" si="9"/>
        <v>6.8599999999999994E-2</v>
      </c>
    </row>
    <row r="638" spans="1:6" x14ac:dyDescent="0.3">
      <c r="A638" s="1">
        <v>44790</v>
      </c>
      <c r="B638" t="s">
        <v>3</v>
      </c>
      <c r="C638" s="1">
        <v>45292</v>
      </c>
      <c r="D638">
        <v>12.946999999999999</v>
      </c>
      <c r="E638" s="16">
        <f>SUMIFS(DIs!J:J,DIs!A:A,'Séries Spreads'!A638)</f>
        <v>12.87</v>
      </c>
      <c r="F638" s="16">
        <f t="shared" si="9"/>
        <v>7.6999999999999957E-2</v>
      </c>
    </row>
    <row r="639" spans="1:6" x14ac:dyDescent="0.3">
      <c r="A639" s="1">
        <v>44791</v>
      </c>
      <c r="B639" t="s">
        <v>3</v>
      </c>
      <c r="C639" s="1">
        <v>45292</v>
      </c>
      <c r="D639">
        <v>13.092499999999999</v>
      </c>
      <c r="E639" s="16">
        <f>SUMIFS(DIs!J:J,DIs!A:A,'Séries Spreads'!A639)</f>
        <v>13.01</v>
      </c>
      <c r="F639" s="16">
        <f t="shared" si="9"/>
        <v>8.2499999999999574E-2</v>
      </c>
    </row>
    <row r="640" spans="1:6" x14ac:dyDescent="0.3">
      <c r="A640" s="1">
        <v>44792</v>
      </c>
      <c r="B640" t="s">
        <v>3</v>
      </c>
      <c r="C640" s="1">
        <v>45292</v>
      </c>
      <c r="D640">
        <v>13.236700000000001</v>
      </c>
      <c r="E640" s="16">
        <f>SUMIFS(DIs!J:J,DIs!A:A,'Séries Spreads'!A640)</f>
        <v>13.16</v>
      </c>
      <c r="F640" s="16">
        <f t="shared" si="9"/>
        <v>7.6700000000000657E-2</v>
      </c>
    </row>
    <row r="641" spans="1:6" x14ac:dyDescent="0.3">
      <c r="A641" s="1">
        <v>44795</v>
      </c>
      <c r="B641" t="s">
        <v>3</v>
      </c>
      <c r="C641" s="1">
        <v>45292</v>
      </c>
      <c r="D641">
        <v>13.2287</v>
      </c>
      <c r="E641" s="16">
        <f>SUMIFS(DIs!J:J,DIs!A:A,'Séries Spreads'!A641)</f>
        <v>13.15</v>
      </c>
      <c r="F641" s="16">
        <f t="shared" si="9"/>
        <v>7.8699999999999548E-2</v>
      </c>
    </row>
    <row r="642" spans="1:6" x14ac:dyDescent="0.3">
      <c r="A642" s="1">
        <v>44796</v>
      </c>
      <c r="B642" t="s">
        <v>3</v>
      </c>
      <c r="C642" s="1">
        <v>45292</v>
      </c>
      <c r="D642">
        <v>13.1517</v>
      </c>
      <c r="E642" s="16">
        <f>SUMIFS(DIs!J:J,DIs!A:A,'Séries Spreads'!A642)</f>
        <v>13.08</v>
      </c>
      <c r="F642" s="16">
        <f t="shared" si="9"/>
        <v>7.1699999999999875E-2</v>
      </c>
    </row>
    <row r="643" spans="1:6" x14ac:dyDescent="0.3">
      <c r="A643" s="1">
        <v>44797</v>
      </c>
      <c r="B643" t="s">
        <v>3</v>
      </c>
      <c r="C643" s="1">
        <v>45292</v>
      </c>
      <c r="D643">
        <v>13.1853</v>
      </c>
      <c r="E643" s="16">
        <f>SUMIFS(DIs!J:J,DIs!A:A,'Séries Spreads'!A643)</f>
        <v>13.11</v>
      </c>
      <c r="F643" s="16">
        <f t="shared" ref="F643:F686" si="10">D643-E643</f>
        <v>7.5300000000000367E-2</v>
      </c>
    </row>
    <row r="644" spans="1:6" x14ac:dyDescent="0.3">
      <c r="A644" s="1">
        <v>44798</v>
      </c>
      <c r="B644" t="s">
        <v>3</v>
      </c>
      <c r="C644" s="1">
        <v>45292</v>
      </c>
      <c r="D644">
        <v>13.270099999999999</v>
      </c>
      <c r="E644" s="16">
        <f>SUMIFS(DIs!J:J,DIs!A:A,'Séries Spreads'!A644)</f>
        <v>13.2</v>
      </c>
      <c r="F644" s="16">
        <f t="shared" si="10"/>
        <v>7.0100000000000051E-2</v>
      </c>
    </row>
    <row r="645" spans="1:6" x14ac:dyDescent="0.3">
      <c r="A645" s="1">
        <v>44799</v>
      </c>
      <c r="B645" t="s">
        <v>3</v>
      </c>
      <c r="C645" s="1">
        <v>45292</v>
      </c>
      <c r="D645">
        <v>13.1493</v>
      </c>
      <c r="E645" s="16">
        <f>SUMIFS(DIs!J:J,DIs!A:A,'Séries Spreads'!A645)</f>
        <v>13.08</v>
      </c>
      <c r="F645" s="16">
        <f t="shared" si="10"/>
        <v>6.9300000000000139E-2</v>
      </c>
    </row>
    <row r="646" spans="1:6" x14ac:dyDescent="0.3">
      <c r="A646" s="1">
        <v>44802</v>
      </c>
      <c r="B646" t="s">
        <v>3</v>
      </c>
      <c r="C646" s="1">
        <v>45292</v>
      </c>
      <c r="D646">
        <v>13.239800000000001</v>
      </c>
      <c r="E646" s="16">
        <f>SUMIFS(DIs!J:J,DIs!A:A,'Séries Spreads'!A646)</f>
        <v>13.17</v>
      </c>
      <c r="F646" s="16">
        <f t="shared" si="10"/>
        <v>6.980000000000075E-2</v>
      </c>
    </row>
    <row r="647" spans="1:6" x14ac:dyDescent="0.3">
      <c r="A647" s="1">
        <v>44803</v>
      </c>
      <c r="B647" t="s">
        <v>3</v>
      </c>
      <c r="C647" s="1">
        <v>45292</v>
      </c>
      <c r="D647">
        <v>13.168900000000001</v>
      </c>
      <c r="E647" s="16">
        <f>SUMIFS(DIs!J:J,DIs!A:A,'Séries Spreads'!A647)</f>
        <v>13.1</v>
      </c>
      <c r="F647" s="16">
        <f t="shared" si="10"/>
        <v>6.8900000000001071E-2</v>
      </c>
    </row>
    <row r="648" spans="1:6" x14ac:dyDescent="0.3">
      <c r="A648" s="1">
        <v>44804</v>
      </c>
      <c r="B648" t="s">
        <v>3</v>
      </c>
      <c r="C648" s="1">
        <v>45292</v>
      </c>
      <c r="D648">
        <v>13.049099999999999</v>
      </c>
      <c r="E648" s="16">
        <f>SUMIFS(DIs!J:J,DIs!A:A,'Séries Spreads'!A648)</f>
        <v>12.99</v>
      </c>
      <c r="F648" s="16">
        <f t="shared" si="10"/>
        <v>5.9099999999999042E-2</v>
      </c>
    </row>
    <row r="649" spans="1:6" x14ac:dyDescent="0.3">
      <c r="A649" s="1">
        <v>44805</v>
      </c>
      <c r="B649" t="s">
        <v>3</v>
      </c>
      <c r="C649" s="1">
        <v>45292</v>
      </c>
      <c r="D649">
        <v>12.9435</v>
      </c>
      <c r="E649" s="16">
        <f>SUMIFS(DIs!J:J,DIs!A:A,'Séries Spreads'!A649)</f>
        <v>12.88</v>
      </c>
      <c r="F649" s="16">
        <f t="shared" si="10"/>
        <v>6.3499999999999446E-2</v>
      </c>
    </row>
    <row r="650" spans="1:6" x14ac:dyDescent="0.3">
      <c r="A650" s="1">
        <v>44806</v>
      </c>
      <c r="B650" t="s">
        <v>3</v>
      </c>
      <c r="C650" s="1">
        <v>45292</v>
      </c>
      <c r="D650">
        <v>12.9137</v>
      </c>
      <c r="E650" s="16">
        <f>SUMIFS(DIs!J:J,DIs!A:A,'Séries Spreads'!A650)</f>
        <v>12.84</v>
      </c>
      <c r="F650" s="16">
        <f t="shared" si="10"/>
        <v>7.3700000000000543E-2</v>
      </c>
    </row>
    <row r="651" spans="1:6" x14ac:dyDescent="0.3">
      <c r="A651" s="1">
        <v>44809</v>
      </c>
      <c r="B651" t="s">
        <v>3</v>
      </c>
      <c r="C651" s="1">
        <v>45292</v>
      </c>
      <c r="D651">
        <v>12.8917</v>
      </c>
      <c r="E651" s="16">
        <f>SUMIFS(DIs!J:J,DIs!A:A,'Séries Spreads'!A651)</f>
        <v>12.83</v>
      </c>
      <c r="F651" s="16">
        <f t="shared" si="10"/>
        <v>6.1700000000000088E-2</v>
      </c>
    </row>
    <row r="652" spans="1:6" x14ac:dyDescent="0.3">
      <c r="A652" s="1">
        <v>44810</v>
      </c>
      <c r="B652" t="s">
        <v>3</v>
      </c>
      <c r="C652" s="1">
        <v>45292</v>
      </c>
      <c r="D652">
        <v>13.1671</v>
      </c>
      <c r="E652" s="16">
        <f>SUMIFS(DIs!J:J,DIs!A:A,'Séries Spreads'!A652)</f>
        <v>13.1</v>
      </c>
      <c r="F652" s="16">
        <f t="shared" si="10"/>
        <v>6.7099999999999937E-2</v>
      </c>
    </row>
    <row r="653" spans="1:6" x14ac:dyDescent="0.3">
      <c r="A653" s="1">
        <v>44812</v>
      </c>
      <c r="B653" t="s">
        <v>3</v>
      </c>
      <c r="C653" s="1">
        <v>45292</v>
      </c>
      <c r="D653">
        <v>13.0905</v>
      </c>
      <c r="E653" s="16">
        <f>SUMIFS(DIs!J:J,DIs!A:A,'Séries Spreads'!A653)</f>
        <v>13.03</v>
      </c>
      <c r="F653" s="16">
        <f t="shared" si="10"/>
        <v>6.0500000000001108E-2</v>
      </c>
    </row>
    <row r="654" spans="1:6" x14ac:dyDescent="0.3">
      <c r="A654" s="1">
        <v>44813</v>
      </c>
      <c r="B654" t="s">
        <v>3</v>
      </c>
      <c r="C654" s="1">
        <v>45292</v>
      </c>
      <c r="D654">
        <v>12.9826</v>
      </c>
      <c r="E654" s="16">
        <f>SUMIFS(DIs!J:J,DIs!A:A,'Séries Spreads'!A654)</f>
        <v>12.92</v>
      </c>
      <c r="F654" s="16">
        <f t="shared" si="10"/>
        <v>6.2599999999999767E-2</v>
      </c>
    </row>
    <row r="655" spans="1:6" x14ac:dyDescent="0.3">
      <c r="A655" s="1">
        <v>44816</v>
      </c>
      <c r="B655" t="s">
        <v>3</v>
      </c>
      <c r="C655" s="1">
        <v>45292</v>
      </c>
      <c r="D655">
        <v>13.0487</v>
      </c>
      <c r="E655" s="16">
        <f>SUMIFS(DIs!J:J,DIs!A:A,'Séries Spreads'!A655)</f>
        <v>12.99</v>
      </c>
      <c r="F655" s="16">
        <f t="shared" si="10"/>
        <v>5.8699999999999974E-2</v>
      </c>
    </row>
    <row r="656" spans="1:6" x14ac:dyDescent="0.3">
      <c r="A656" s="1">
        <v>44817</v>
      </c>
      <c r="B656" t="s">
        <v>3</v>
      </c>
      <c r="C656" s="1">
        <v>45292</v>
      </c>
      <c r="D656">
        <v>13.2004</v>
      </c>
      <c r="E656" s="16">
        <f>SUMIFS(DIs!J:J,DIs!A:A,'Séries Spreads'!A656)</f>
        <v>13.15</v>
      </c>
      <c r="F656" s="16">
        <f t="shared" si="10"/>
        <v>5.0399999999999778E-2</v>
      </c>
    </row>
    <row r="657" spans="1:6" x14ac:dyDescent="0.3">
      <c r="A657" s="1">
        <v>44818</v>
      </c>
      <c r="B657" t="s">
        <v>3</v>
      </c>
      <c r="C657" s="1">
        <v>45292</v>
      </c>
      <c r="D657">
        <v>13.173400000000001</v>
      </c>
      <c r="E657" s="16">
        <f>SUMIFS(DIs!J:J,DIs!A:A,'Séries Spreads'!A657)</f>
        <v>13.12</v>
      </c>
      <c r="F657" s="16">
        <f t="shared" si="10"/>
        <v>5.3400000000001668E-2</v>
      </c>
    </row>
    <row r="658" spans="1:6" x14ac:dyDescent="0.3">
      <c r="A658" s="1">
        <v>44819</v>
      </c>
      <c r="B658" t="s">
        <v>3</v>
      </c>
      <c r="C658" s="1">
        <v>45292</v>
      </c>
      <c r="D658">
        <v>13.278</v>
      </c>
      <c r="E658" s="16">
        <f>SUMIFS(DIs!J:J,DIs!A:A,'Séries Spreads'!A658)</f>
        <v>13.23</v>
      </c>
      <c r="F658" s="16">
        <f t="shared" si="10"/>
        <v>4.8000000000000043E-2</v>
      </c>
    </row>
    <row r="659" spans="1:6" x14ac:dyDescent="0.3">
      <c r="A659" s="1">
        <v>44820</v>
      </c>
      <c r="B659" t="s">
        <v>3</v>
      </c>
      <c r="C659" s="1">
        <v>45292</v>
      </c>
      <c r="D659">
        <v>13.282999999999999</v>
      </c>
      <c r="E659" s="16">
        <f>SUMIFS(DIs!J:J,DIs!A:A,'Séries Spreads'!A659)</f>
        <v>13.23</v>
      </c>
      <c r="F659" s="16">
        <f t="shared" si="10"/>
        <v>5.2999999999999048E-2</v>
      </c>
    </row>
    <row r="660" spans="1:6" x14ac:dyDescent="0.3">
      <c r="A660" s="1">
        <v>44823</v>
      </c>
      <c r="B660" t="s">
        <v>3</v>
      </c>
      <c r="C660" s="1">
        <v>45292</v>
      </c>
      <c r="D660">
        <v>13.285299999999999</v>
      </c>
      <c r="E660" s="16">
        <f>SUMIFS(DIs!J:J,DIs!A:A,'Séries Spreads'!A660)</f>
        <v>13.23</v>
      </c>
      <c r="F660" s="16">
        <f t="shared" si="10"/>
        <v>5.5299999999999017E-2</v>
      </c>
    </row>
    <row r="661" spans="1:6" x14ac:dyDescent="0.3">
      <c r="A661" s="1">
        <v>44824</v>
      </c>
      <c r="B661" t="s">
        <v>3</v>
      </c>
      <c r="C661" s="1">
        <v>45292</v>
      </c>
      <c r="D661">
        <v>13.297000000000001</v>
      </c>
      <c r="E661" s="16">
        <f>SUMIFS(DIs!J:J,DIs!A:A,'Séries Spreads'!A661)</f>
        <v>13.24</v>
      </c>
      <c r="F661" s="16">
        <f t="shared" si="10"/>
        <v>5.7000000000000384E-2</v>
      </c>
    </row>
    <row r="662" spans="1:6" x14ac:dyDescent="0.3">
      <c r="A662" s="1">
        <v>44825</v>
      </c>
      <c r="B662" t="s">
        <v>3</v>
      </c>
      <c r="C662" s="1">
        <v>45292</v>
      </c>
      <c r="D662">
        <v>13.136799999999999</v>
      </c>
      <c r="E662" s="16">
        <f>SUMIFS(DIs!J:J,DIs!A:A,'Séries Spreads'!A662)</f>
        <v>13.09</v>
      </c>
      <c r="F662" s="16">
        <f t="shared" si="10"/>
        <v>4.6799999999999287E-2</v>
      </c>
    </row>
    <row r="663" spans="1:6" x14ac:dyDescent="0.3">
      <c r="A663" s="1">
        <v>44826</v>
      </c>
      <c r="B663" t="s">
        <v>3</v>
      </c>
      <c r="C663" s="1">
        <v>45292</v>
      </c>
      <c r="D663">
        <v>12.835699999999999</v>
      </c>
      <c r="E663" s="16">
        <f>SUMIFS(DIs!J:J,DIs!A:A,'Séries Spreads'!A663)</f>
        <v>12.78</v>
      </c>
      <c r="F663" s="16">
        <f t="shared" si="10"/>
        <v>5.5699999999999861E-2</v>
      </c>
    </row>
    <row r="664" spans="1:6" x14ac:dyDescent="0.3">
      <c r="A664" s="1">
        <v>44827</v>
      </c>
      <c r="B664" t="s">
        <v>3</v>
      </c>
      <c r="C664" s="1">
        <v>45292</v>
      </c>
      <c r="D664">
        <v>12.875299999999999</v>
      </c>
      <c r="E664" s="16">
        <f>SUMIFS(DIs!J:J,DIs!A:A,'Séries Spreads'!A664)</f>
        <v>12.83</v>
      </c>
      <c r="F664" s="16">
        <f t="shared" si="10"/>
        <v>4.529999999999923E-2</v>
      </c>
    </row>
    <row r="665" spans="1:6" x14ac:dyDescent="0.3">
      <c r="A665" s="1">
        <v>44830</v>
      </c>
      <c r="B665" t="s">
        <v>3</v>
      </c>
      <c r="C665" s="1">
        <v>45292</v>
      </c>
      <c r="D665">
        <v>12.995900000000001</v>
      </c>
      <c r="E665" s="16">
        <f>SUMIFS(DIs!J:J,DIs!A:A,'Séries Spreads'!A665)</f>
        <v>12.95</v>
      </c>
      <c r="F665" s="16">
        <f t="shared" si="10"/>
        <v>4.5900000000001384E-2</v>
      </c>
    </row>
    <row r="666" spans="1:6" x14ac:dyDescent="0.3">
      <c r="A666" s="1">
        <v>44831</v>
      </c>
      <c r="B666" t="s">
        <v>3</v>
      </c>
      <c r="C666" s="1">
        <v>45292</v>
      </c>
      <c r="D666">
        <v>12.826499999999999</v>
      </c>
      <c r="E666" s="16">
        <f>SUMIFS(DIs!J:J,DIs!A:A,'Séries Spreads'!A666)</f>
        <v>12.78</v>
      </c>
      <c r="F666" s="16">
        <f t="shared" si="10"/>
        <v>4.6499999999999986E-2</v>
      </c>
    </row>
    <row r="667" spans="1:6" x14ac:dyDescent="0.3">
      <c r="A667" s="1">
        <v>44832</v>
      </c>
      <c r="B667" t="s">
        <v>3</v>
      </c>
      <c r="C667" s="1">
        <v>45292</v>
      </c>
      <c r="D667">
        <v>12.94</v>
      </c>
      <c r="E667" s="16">
        <f>SUMIFS(DIs!J:J,DIs!A:A,'Séries Spreads'!A667)</f>
        <v>12.9</v>
      </c>
      <c r="F667" s="16">
        <f t="shared" si="10"/>
        <v>3.9999999999999147E-2</v>
      </c>
    </row>
    <row r="668" spans="1:6" x14ac:dyDescent="0.3">
      <c r="A668" s="1">
        <v>44833</v>
      </c>
      <c r="B668" t="s">
        <v>3</v>
      </c>
      <c r="C668" s="1">
        <v>45292</v>
      </c>
      <c r="D668">
        <v>12.9109</v>
      </c>
      <c r="E668" s="16">
        <f>SUMIFS(DIs!J:J,DIs!A:A,'Séries Spreads'!A668)</f>
        <v>12.87</v>
      </c>
      <c r="F668" s="16">
        <f t="shared" si="10"/>
        <v>4.0900000000000603E-2</v>
      </c>
    </row>
    <row r="669" spans="1:6" x14ac:dyDescent="0.3">
      <c r="A669" s="1">
        <v>44834</v>
      </c>
      <c r="B669" t="s">
        <v>3</v>
      </c>
      <c r="C669" s="1">
        <v>45292</v>
      </c>
      <c r="D669">
        <v>12.824999999999999</v>
      </c>
      <c r="E669" s="16">
        <f>SUMIFS(DIs!J:J,DIs!A:A,'Séries Spreads'!A669)</f>
        <v>12.78</v>
      </c>
      <c r="F669" s="16">
        <f t="shared" si="10"/>
        <v>4.4999999999999929E-2</v>
      </c>
    </row>
    <row r="670" spans="1:6" x14ac:dyDescent="0.3">
      <c r="A670" s="1">
        <v>44837</v>
      </c>
      <c r="B670" t="s">
        <v>3</v>
      </c>
      <c r="C670" s="1">
        <v>45292</v>
      </c>
      <c r="D670">
        <v>12.770799999999999</v>
      </c>
      <c r="E670" s="16">
        <f>SUMIFS(DIs!J:J,DIs!A:A,'Séries Spreads'!A670)</f>
        <v>12.73</v>
      </c>
      <c r="F670" s="16">
        <f t="shared" si="10"/>
        <v>4.0799999999999059E-2</v>
      </c>
    </row>
    <row r="671" spans="1:6" x14ac:dyDescent="0.3">
      <c r="A671" s="1">
        <v>44838</v>
      </c>
      <c r="B671" t="s">
        <v>3</v>
      </c>
      <c r="C671" s="1">
        <v>45292</v>
      </c>
      <c r="D671">
        <v>12.78</v>
      </c>
      <c r="E671" s="16">
        <f>SUMIFS(DIs!J:J,DIs!A:A,'Séries Spreads'!A671)</f>
        <v>12.73</v>
      </c>
      <c r="F671" s="16">
        <f t="shared" si="10"/>
        <v>4.9999999999998934E-2</v>
      </c>
    </row>
    <row r="672" spans="1:6" x14ac:dyDescent="0.3">
      <c r="A672" s="1">
        <v>44839</v>
      </c>
      <c r="B672" t="s">
        <v>3</v>
      </c>
      <c r="C672" s="1">
        <v>45292</v>
      </c>
      <c r="D672">
        <v>12.78</v>
      </c>
      <c r="E672" s="16">
        <f>SUMIFS(DIs!J:J,DIs!A:A,'Séries Spreads'!A672)</f>
        <v>12.74</v>
      </c>
      <c r="F672" s="16">
        <f t="shared" si="10"/>
        <v>3.9999999999999147E-2</v>
      </c>
    </row>
    <row r="673" spans="1:6" x14ac:dyDescent="0.3">
      <c r="A673" s="1">
        <v>44840</v>
      </c>
      <c r="B673" t="s">
        <v>3</v>
      </c>
      <c r="C673" s="1">
        <v>45292</v>
      </c>
      <c r="D673">
        <v>12.788</v>
      </c>
      <c r="E673" s="16">
        <f>SUMIFS(DIs!J:J,DIs!A:A,'Séries Spreads'!A673)</f>
        <v>12.74</v>
      </c>
      <c r="F673" s="16">
        <f t="shared" si="10"/>
        <v>4.8000000000000043E-2</v>
      </c>
    </row>
    <row r="674" spans="1:6" x14ac:dyDescent="0.3">
      <c r="A674" s="1">
        <v>44841</v>
      </c>
      <c r="B674" t="s">
        <v>3</v>
      </c>
      <c r="C674" s="1">
        <v>45292</v>
      </c>
      <c r="D674">
        <v>12.8164</v>
      </c>
      <c r="E674" s="16">
        <f>SUMIFS(DIs!J:J,DIs!A:A,'Séries Spreads'!A674)</f>
        <v>12.76</v>
      </c>
      <c r="F674" s="16">
        <f t="shared" si="10"/>
        <v>5.6400000000000006E-2</v>
      </c>
    </row>
    <row r="675" spans="1:6" x14ac:dyDescent="0.3">
      <c r="A675" s="1">
        <v>44844</v>
      </c>
      <c r="B675" t="s">
        <v>3</v>
      </c>
      <c r="C675" s="1">
        <v>45292</v>
      </c>
      <c r="D675">
        <v>12.760999999999999</v>
      </c>
      <c r="E675" s="16">
        <f>SUMIFS(DIs!J:J,DIs!A:A,'Séries Spreads'!A675)</f>
        <v>12.71</v>
      </c>
      <c r="F675" s="16">
        <f t="shared" si="10"/>
        <v>5.099999999999838E-2</v>
      </c>
    </row>
    <row r="676" spans="1:6" x14ac:dyDescent="0.3">
      <c r="A676" s="1">
        <v>44845</v>
      </c>
      <c r="B676" t="s">
        <v>3</v>
      </c>
      <c r="C676" s="1">
        <v>45292</v>
      </c>
      <c r="D676">
        <v>12.856299999999999</v>
      </c>
      <c r="E676" s="16">
        <f>SUMIFS(DIs!J:J,DIs!A:A,'Séries Spreads'!A676)</f>
        <v>12.81</v>
      </c>
      <c r="F676" s="16">
        <f t="shared" si="10"/>
        <v>4.6299999999998676E-2</v>
      </c>
    </row>
    <row r="677" spans="1:6" x14ac:dyDescent="0.3">
      <c r="A677" s="1">
        <v>44847</v>
      </c>
      <c r="B677" t="s">
        <v>3</v>
      </c>
      <c r="C677" s="1">
        <v>45292</v>
      </c>
      <c r="D677">
        <v>12.8498</v>
      </c>
      <c r="E677" s="16">
        <f>SUMIFS(DIs!J:J,DIs!A:A,'Séries Spreads'!A677)</f>
        <v>12.8</v>
      </c>
      <c r="F677" s="16">
        <f t="shared" si="10"/>
        <v>4.97999999999994E-2</v>
      </c>
    </row>
    <row r="678" spans="1:6" x14ac:dyDescent="0.3">
      <c r="A678" s="1">
        <v>44848</v>
      </c>
      <c r="B678" t="s">
        <v>3</v>
      </c>
      <c r="C678" s="1">
        <v>45292</v>
      </c>
      <c r="D678">
        <v>12.9239</v>
      </c>
      <c r="E678" s="16">
        <f>SUMIFS(DIs!J:J,DIs!A:A,'Séries Spreads'!A678)</f>
        <v>12.87</v>
      </c>
      <c r="F678" s="16">
        <f t="shared" si="10"/>
        <v>5.3900000000000503E-2</v>
      </c>
    </row>
    <row r="679" spans="1:6" x14ac:dyDescent="0.3">
      <c r="A679" s="1">
        <v>44851</v>
      </c>
      <c r="B679" t="s">
        <v>3</v>
      </c>
      <c r="C679" s="1">
        <v>45292</v>
      </c>
      <c r="D679">
        <v>12.883599999999999</v>
      </c>
      <c r="E679" s="16">
        <f>SUMIFS(DIs!J:J,DIs!A:A,'Séries Spreads'!A679)</f>
        <v>12.84</v>
      </c>
      <c r="F679" s="16">
        <f t="shared" si="10"/>
        <v>4.3599999999999639E-2</v>
      </c>
    </row>
    <row r="680" spans="1:6" x14ac:dyDescent="0.3">
      <c r="A680" s="1">
        <v>44852</v>
      </c>
      <c r="B680" t="s">
        <v>3</v>
      </c>
      <c r="C680" s="1">
        <v>45292</v>
      </c>
      <c r="D680">
        <v>12.8683</v>
      </c>
      <c r="E680" s="16">
        <f>SUMIFS(DIs!J:J,DIs!A:A,'Séries Spreads'!A680)</f>
        <v>12.82</v>
      </c>
      <c r="F680" s="16">
        <f t="shared" si="10"/>
        <v>4.8299999999999343E-2</v>
      </c>
    </row>
    <row r="681" spans="1:6" x14ac:dyDescent="0.3">
      <c r="A681" s="1">
        <v>44853</v>
      </c>
      <c r="B681" t="s">
        <v>3</v>
      </c>
      <c r="C681" s="1">
        <v>45292</v>
      </c>
      <c r="D681">
        <v>12.9048</v>
      </c>
      <c r="E681" s="16">
        <f>SUMIFS(DIs!J:J,DIs!A:A,'Séries Spreads'!A681)</f>
        <v>12.87</v>
      </c>
      <c r="F681" s="16">
        <f t="shared" si="10"/>
        <v>3.4800000000000608E-2</v>
      </c>
    </row>
    <row r="682" spans="1:6" x14ac:dyDescent="0.3">
      <c r="A682" s="1">
        <v>44854</v>
      </c>
      <c r="B682" t="s">
        <v>3</v>
      </c>
      <c r="C682" s="1">
        <v>45292</v>
      </c>
      <c r="D682">
        <v>12.8964</v>
      </c>
      <c r="E682" s="16">
        <f>SUMIFS(DIs!J:J,DIs!A:A,'Séries Spreads'!A682)</f>
        <v>12.86</v>
      </c>
      <c r="F682" s="16">
        <f t="shared" si="10"/>
        <v>3.6400000000000432E-2</v>
      </c>
    </row>
    <row r="683" spans="1:6" x14ac:dyDescent="0.3">
      <c r="A683" s="1">
        <v>44855</v>
      </c>
      <c r="B683" t="s">
        <v>3</v>
      </c>
      <c r="C683" s="1">
        <v>45292</v>
      </c>
      <c r="D683">
        <v>12.8688</v>
      </c>
      <c r="E683" s="16">
        <f>SUMIFS(DIs!J:J,DIs!A:A,'Séries Spreads'!A683)</f>
        <v>12.84</v>
      </c>
      <c r="F683" s="16">
        <f t="shared" si="10"/>
        <v>2.8800000000000381E-2</v>
      </c>
    </row>
    <row r="684" spans="1:6" x14ac:dyDescent="0.3">
      <c r="A684" s="1">
        <v>44858</v>
      </c>
      <c r="B684" t="s">
        <v>3</v>
      </c>
      <c r="C684" s="1">
        <v>45292</v>
      </c>
      <c r="D684">
        <v>12.911099999999999</v>
      </c>
      <c r="E684" s="16">
        <f>SUMIFS(DIs!J:J,DIs!A:A,'Séries Spreads'!A684)</f>
        <v>12.87</v>
      </c>
      <c r="F684" s="16">
        <f t="shared" si="10"/>
        <v>4.1100000000000136E-2</v>
      </c>
    </row>
    <row r="685" spans="1:6" x14ac:dyDescent="0.3">
      <c r="A685" s="1">
        <v>44859</v>
      </c>
      <c r="B685" t="s">
        <v>3</v>
      </c>
      <c r="C685" s="1">
        <v>45292</v>
      </c>
      <c r="D685">
        <v>12.9754</v>
      </c>
      <c r="E685" s="16">
        <f>SUMIFS(DIs!J:J,DIs!A:A,'Séries Spreads'!A685)</f>
        <v>12.94</v>
      </c>
      <c r="F685" s="16">
        <f t="shared" si="10"/>
        <v>3.5400000000000986E-2</v>
      </c>
    </row>
    <row r="686" spans="1:6" x14ac:dyDescent="0.3">
      <c r="A686" s="1">
        <v>44860</v>
      </c>
      <c r="B686" t="s">
        <v>3</v>
      </c>
      <c r="C686" s="1">
        <v>45292</v>
      </c>
      <c r="D686">
        <v>13.0191</v>
      </c>
      <c r="E686" s="16">
        <f>SUMIFS(DIs!J:J,DIs!A:A,'Séries Spreads'!A686)</f>
        <v>12.98</v>
      </c>
      <c r="F686" s="16">
        <f t="shared" si="10"/>
        <v>3.9099999999999469E-2</v>
      </c>
    </row>
  </sheetData>
  <autoFilter ref="A1:F686" xr:uid="{AAC33212-D38F-4B0B-9018-33E15C46D8AB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AB3B-7BCE-4A20-85A1-B4D01AB75C68}">
  <dimension ref="A1:J998"/>
  <sheetViews>
    <sheetView workbookViewId="0">
      <selection activeCell="J5" sqref="J5"/>
    </sheetView>
  </sheetViews>
  <sheetFormatPr defaultRowHeight="14.4" x14ac:dyDescent="0.3"/>
  <cols>
    <col min="1" max="1" width="15.77734375" bestFit="1" customWidth="1"/>
    <col min="2" max="2" width="22.6640625" bestFit="1" customWidth="1"/>
    <col min="3" max="3" width="9.109375" bestFit="1" customWidth="1"/>
    <col min="4" max="4" width="11.5546875" bestFit="1" customWidth="1"/>
    <col min="5" max="5" width="12.21875" bestFit="1" customWidth="1"/>
    <col min="6" max="6" width="20.33203125" bestFit="1" customWidth="1"/>
    <col min="7" max="7" width="28.6640625" bestFit="1" customWidth="1"/>
    <col min="8" max="8" width="28.109375" bestFit="1" customWidth="1"/>
    <col min="9" max="9" width="7.88671875" bestFit="1" customWidth="1"/>
    <col min="10" max="10" width="9.5546875" bestFit="1" customWidth="1"/>
  </cols>
  <sheetData>
    <row r="1" spans="1:10" x14ac:dyDescent="0.3">
      <c r="A1" s="14" t="s">
        <v>5</v>
      </c>
      <c r="B1" s="14" t="s">
        <v>6</v>
      </c>
      <c r="C1" s="14" t="s">
        <v>7</v>
      </c>
      <c r="D1" s="14" t="s">
        <v>8</v>
      </c>
      <c r="E1" s="14" t="s">
        <v>9</v>
      </c>
      <c r="F1" s="14" t="s">
        <v>10</v>
      </c>
      <c r="G1" s="14" t="s">
        <v>11</v>
      </c>
      <c r="H1" s="14" t="s">
        <v>12</v>
      </c>
      <c r="I1" s="18" t="s">
        <v>13</v>
      </c>
      <c r="J1" s="3" t="s">
        <v>14</v>
      </c>
    </row>
    <row r="2" spans="1:10" x14ac:dyDescent="0.3">
      <c r="A2" s="4">
        <v>43430</v>
      </c>
      <c r="B2" s="4" t="s">
        <v>15</v>
      </c>
      <c r="C2" s="5">
        <v>2</v>
      </c>
      <c r="D2" s="5" t="s">
        <v>20</v>
      </c>
      <c r="E2" s="4" t="s">
        <v>18</v>
      </c>
      <c r="F2" s="4">
        <v>45293</v>
      </c>
      <c r="G2" s="7">
        <v>62996.71</v>
      </c>
      <c r="H2" s="7">
        <v>-699.11</v>
      </c>
      <c r="I2" s="17">
        <v>1280</v>
      </c>
      <c r="J2" s="10">
        <f>+ROUND(((100000/G2)^(252/I2)-1)*100,2)</f>
        <v>9.52</v>
      </c>
    </row>
    <row r="3" spans="1:10" x14ac:dyDescent="0.3">
      <c r="A3" s="4">
        <v>43431</v>
      </c>
      <c r="B3" s="4" t="s">
        <v>15</v>
      </c>
      <c r="C3" s="5">
        <v>2</v>
      </c>
      <c r="D3" s="5" t="s">
        <v>16</v>
      </c>
      <c r="E3" s="4" t="s">
        <v>17</v>
      </c>
      <c r="F3" s="4">
        <v>45293</v>
      </c>
      <c r="G3" s="7">
        <v>62990.26</v>
      </c>
      <c r="H3" s="8">
        <v>-21.96</v>
      </c>
      <c r="I3" s="17">
        <v>1279</v>
      </c>
      <c r="J3" s="10">
        <f t="shared" ref="J3:J66" si="0">+ROUND(((100000/G3)^(252/I3)-1)*100,2)</f>
        <v>9.5299999999999994</v>
      </c>
    </row>
    <row r="4" spans="1:10" x14ac:dyDescent="0.3">
      <c r="A4" s="4">
        <v>43432</v>
      </c>
      <c r="B4" s="4" t="s">
        <v>15</v>
      </c>
      <c r="C4" s="5">
        <v>2</v>
      </c>
      <c r="D4" s="5" t="s">
        <v>16</v>
      </c>
      <c r="E4" s="4" t="s">
        <v>17</v>
      </c>
      <c r="F4" s="4">
        <v>45293</v>
      </c>
      <c r="G4" s="7">
        <v>63334.93</v>
      </c>
      <c r="H4" s="8">
        <v>329.16</v>
      </c>
      <c r="I4" s="17">
        <v>1278</v>
      </c>
      <c r="J4" s="10">
        <f t="shared" si="0"/>
        <v>9.42</v>
      </c>
    </row>
    <row r="5" spans="1:10" x14ac:dyDescent="0.3">
      <c r="A5" s="4">
        <v>43433</v>
      </c>
      <c r="B5" s="4" t="s">
        <v>15</v>
      </c>
      <c r="C5" s="5">
        <v>2</v>
      </c>
      <c r="D5" s="5" t="s">
        <v>16</v>
      </c>
      <c r="E5" s="4" t="s">
        <v>17</v>
      </c>
      <c r="F5" s="4">
        <v>45293</v>
      </c>
      <c r="G5" s="7">
        <v>63416.29</v>
      </c>
      <c r="H5" s="8">
        <v>65.77</v>
      </c>
      <c r="I5" s="17">
        <v>1277</v>
      </c>
      <c r="J5" s="10">
        <f t="shared" si="0"/>
        <v>9.4</v>
      </c>
    </row>
    <row r="6" spans="1:10" x14ac:dyDescent="0.3">
      <c r="A6" s="4">
        <v>43434</v>
      </c>
      <c r="B6" s="4" t="s">
        <v>15</v>
      </c>
      <c r="C6" s="5">
        <v>2</v>
      </c>
      <c r="D6" s="5" t="s">
        <v>16</v>
      </c>
      <c r="E6" s="4" t="s">
        <v>17</v>
      </c>
      <c r="F6" s="4">
        <v>45293</v>
      </c>
      <c r="G6" s="7">
        <v>63597.7</v>
      </c>
      <c r="H6" s="8">
        <v>165.8</v>
      </c>
      <c r="I6" s="17">
        <v>1276</v>
      </c>
      <c r="J6" s="10">
        <f t="shared" si="0"/>
        <v>9.35</v>
      </c>
    </row>
    <row r="7" spans="1:10" x14ac:dyDescent="0.3">
      <c r="A7" s="4">
        <v>43437</v>
      </c>
      <c r="B7" s="4" t="s">
        <v>15</v>
      </c>
      <c r="C7" s="5">
        <v>2</v>
      </c>
      <c r="D7" s="5" t="s">
        <v>16</v>
      </c>
      <c r="E7" s="4" t="s">
        <v>17</v>
      </c>
      <c r="F7" s="4">
        <v>45293</v>
      </c>
      <c r="G7" s="7">
        <v>63608.480000000003</v>
      </c>
      <c r="H7" s="8">
        <v>-4.88</v>
      </c>
      <c r="I7" s="17">
        <v>1275</v>
      </c>
      <c r="J7" s="10">
        <f t="shared" si="0"/>
        <v>9.35</v>
      </c>
    </row>
    <row r="8" spans="1:10" x14ac:dyDescent="0.3">
      <c r="A8" s="4">
        <v>43438</v>
      </c>
      <c r="B8" s="4" t="s">
        <v>15</v>
      </c>
      <c r="C8" s="5">
        <v>2</v>
      </c>
      <c r="D8" s="5" t="s">
        <v>16</v>
      </c>
      <c r="E8" s="4" t="s">
        <v>17</v>
      </c>
      <c r="F8" s="4">
        <v>45293</v>
      </c>
      <c r="G8" s="7">
        <v>63115.83</v>
      </c>
      <c r="H8" s="8">
        <v>-508.31</v>
      </c>
      <c r="I8" s="17">
        <v>1274</v>
      </c>
      <c r="J8" s="10">
        <f t="shared" si="0"/>
        <v>9.5299999999999994</v>
      </c>
    </row>
    <row r="9" spans="1:10" x14ac:dyDescent="0.3">
      <c r="A9" s="4">
        <v>43439</v>
      </c>
      <c r="B9" s="4" t="s">
        <v>15</v>
      </c>
      <c r="C9" s="5">
        <v>2</v>
      </c>
      <c r="D9" s="5" t="s">
        <v>16</v>
      </c>
      <c r="E9" s="4" t="s">
        <v>17</v>
      </c>
      <c r="F9" s="4">
        <v>45293</v>
      </c>
      <c r="G9" s="7">
        <v>63109.52</v>
      </c>
      <c r="H9" s="8">
        <v>-21.85</v>
      </c>
      <c r="I9" s="17">
        <v>1273</v>
      </c>
      <c r="J9" s="10">
        <f t="shared" si="0"/>
        <v>9.5399999999999991</v>
      </c>
    </row>
    <row r="10" spans="1:10" x14ac:dyDescent="0.3">
      <c r="A10" s="4">
        <v>43440</v>
      </c>
      <c r="B10" s="4" t="s">
        <v>15</v>
      </c>
      <c r="C10" s="5">
        <v>2</v>
      </c>
      <c r="D10" s="5" t="s">
        <v>16</v>
      </c>
      <c r="E10" s="4" t="s">
        <v>17</v>
      </c>
      <c r="F10" s="4">
        <v>45293</v>
      </c>
      <c r="G10" s="7">
        <v>63307.18</v>
      </c>
      <c r="H10" s="8">
        <v>182.12</v>
      </c>
      <c r="I10" s="17">
        <v>1272</v>
      </c>
      <c r="J10" s="10">
        <f t="shared" si="0"/>
        <v>9.48</v>
      </c>
    </row>
    <row r="11" spans="1:10" x14ac:dyDescent="0.3">
      <c r="A11" s="4">
        <v>43441</v>
      </c>
      <c r="B11" s="4" t="s">
        <v>15</v>
      </c>
      <c r="C11" s="5">
        <v>2</v>
      </c>
      <c r="D11" s="5" t="s">
        <v>16</v>
      </c>
      <c r="E11" s="4" t="s">
        <v>17</v>
      </c>
      <c r="F11" s="4">
        <v>45293</v>
      </c>
      <c r="G11" s="7">
        <v>63329.94</v>
      </c>
      <c r="H11" s="8">
        <v>7.17</v>
      </c>
      <c r="I11" s="17">
        <v>1271</v>
      </c>
      <c r="J11" s="10">
        <f t="shared" si="0"/>
        <v>9.48</v>
      </c>
    </row>
    <row r="12" spans="1:10" x14ac:dyDescent="0.3">
      <c r="A12" s="4">
        <v>43444</v>
      </c>
      <c r="B12" s="4" t="s">
        <v>15</v>
      </c>
      <c r="C12" s="5">
        <v>2</v>
      </c>
      <c r="D12" s="5" t="s">
        <v>16</v>
      </c>
      <c r="E12" s="4" t="s">
        <v>17</v>
      </c>
      <c r="F12" s="4">
        <v>45293</v>
      </c>
      <c r="G12" s="6">
        <v>62992.31</v>
      </c>
      <c r="H12" s="8">
        <v>-353.22</v>
      </c>
      <c r="I12" s="17">
        <v>1270</v>
      </c>
      <c r="J12" s="10">
        <f t="shared" si="0"/>
        <v>9.6</v>
      </c>
    </row>
    <row r="13" spans="1:10" x14ac:dyDescent="0.3">
      <c r="A13" s="4">
        <v>43445</v>
      </c>
      <c r="B13" s="4" t="s">
        <v>15</v>
      </c>
      <c r="C13" s="5">
        <v>2</v>
      </c>
      <c r="D13" s="5" t="s">
        <v>16</v>
      </c>
      <c r="E13" s="4" t="s">
        <v>17</v>
      </c>
      <c r="F13" s="4">
        <v>45293</v>
      </c>
      <c r="G13" s="6">
        <v>63113.77</v>
      </c>
      <c r="H13" s="8">
        <v>105.95</v>
      </c>
      <c r="I13" s="17">
        <v>1269</v>
      </c>
      <c r="J13" s="10">
        <f t="shared" si="0"/>
        <v>9.57</v>
      </c>
    </row>
    <row r="14" spans="1:10" x14ac:dyDescent="0.3">
      <c r="A14" s="4">
        <v>43446</v>
      </c>
      <c r="B14" s="4" t="s">
        <v>15</v>
      </c>
      <c r="C14" s="5">
        <v>2</v>
      </c>
      <c r="D14" s="5" t="s">
        <v>16</v>
      </c>
      <c r="E14" s="4" t="s">
        <v>17</v>
      </c>
      <c r="F14" s="4">
        <v>45293</v>
      </c>
      <c r="G14" s="6">
        <v>63544.15</v>
      </c>
      <c r="H14" s="8">
        <v>414.84</v>
      </c>
      <c r="I14" s="17">
        <v>1268</v>
      </c>
      <c r="J14" s="10">
        <f t="shared" si="0"/>
        <v>9.43</v>
      </c>
    </row>
    <row r="15" spans="1:10" x14ac:dyDescent="0.3">
      <c r="A15" s="4">
        <v>43447</v>
      </c>
      <c r="B15" s="4" t="s">
        <v>15</v>
      </c>
      <c r="C15" s="5">
        <v>2</v>
      </c>
      <c r="D15" s="5" t="s">
        <v>16</v>
      </c>
      <c r="E15" s="4" t="s">
        <v>17</v>
      </c>
      <c r="F15" s="4">
        <v>45293</v>
      </c>
      <c r="G15" s="6">
        <v>64118.8</v>
      </c>
      <c r="H15" s="8">
        <v>559.01</v>
      </c>
      <c r="I15" s="17">
        <v>1267</v>
      </c>
      <c r="J15" s="10">
        <f t="shared" si="0"/>
        <v>9.24</v>
      </c>
    </row>
    <row r="16" spans="1:10" x14ac:dyDescent="0.3">
      <c r="A16" s="4">
        <v>43448</v>
      </c>
      <c r="B16" s="4" t="s">
        <v>15</v>
      </c>
      <c r="C16" s="5">
        <v>2</v>
      </c>
      <c r="D16" s="5" t="s">
        <v>16</v>
      </c>
      <c r="E16" s="4" t="s">
        <v>17</v>
      </c>
      <c r="F16" s="4">
        <v>45293</v>
      </c>
      <c r="G16" s="6">
        <v>64324.49</v>
      </c>
      <c r="H16" s="8">
        <v>189.9</v>
      </c>
      <c r="I16" s="17">
        <v>1266</v>
      </c>
      <c r="J16" s="10">
        <f t="shared" si="0"/>
        <v>9.18</v>
      </c>
    </row>
    <row r="17" spans="1:10" x14ac:dyDescent="0.3">
      <c r="A17" s="4">
        <v>43451</v>
      </c>
      <c r="B17" s="4" t="s">
        <v>15</v>
      </c>
      <c r="C17" s="5">
        <v>2</v>
      </c>
      <c r="D17" s="5" t="s">
        <v>16</v>
      </c>
      <c r="E17" s="4" t="s">
        <v>17</v>
      </c>
      <c r="F17" s="4">
        <v>45293</v>
      </c>
      <c r="G17" s="6">
        <v>64394.27</v>
      </c>
      <c r="H17" s="8">
        <v>53.94</v>
      </c>
      <c r="I17" s="17">
        <v>1265</v>
      </c>
      <c r="J17" s="10">
        <f t="shared" si="0"/>
        <v>9.16</v>
      </c>
    </row>
    <row r="18" spans="1:10" x14ac:dyDescent="0.3">
      <c r="A18" s="4">
        <v>43452</v>
      </c>
      <c r="B18" s="4" t="s">
        <v>15</v>
      </c>
      <c r="C18" s="5">
        <v>2</v>
      </c>
      <c r="D18" s="5" t="s">
        <v>16</v>
      </c>
      <c r="E18" s="4" t="s">
        <v>17</v>
      </c>
      <c r="F18" s="4">
        <v>45293</v>
      </c>
      <c r="G18" s="6">
        <v>64209.89</v>
      </c>
      <c r="H18" s="8">
        <v>-200.23</v>
      </c>
      <c r="I18" s="17">
        <v>1264</v>
      </c>
      <c r="J18" s="10">
        <f t="shared" si="0"/>
        <v>9.23</v>
      </c>
    </row>
    <row r="19" spans="1:10" x14ac:dyDescent="0.3">
      <c r="A19" s="4">
        <v>43453</v>
      </c>
      <c r="B19" s="4" t="s">
        <v>15</v>
      </c>
      <c r="C19" s="5">
        <v>2</v>
      </c>
      <c r="D19" s="5" t="s">
        <v>16</v>
      </c>
      <c r="E19" s="4" t="s">
        <v>17</v>
      </c>
      <c r="F19" s="4">
        <v>45293</v>
      </c>
      <c r="G19" s="6">
        <v>64616.9</v>
      </c>
      <c r="H19" s="8">
        <v>391.2</v>
      </c>
      <c r="I19" s="17">
        <v>1263</v>
      </c>
      <c r="J19" s="10">
        <f t="shared" si="0"/>
        <v>9.1</v>
      </c>
    </row>
    <row r="20" spans="1:10" x14ac:dyDescent="0.3">
      <c r="A20" s="4">
        <v>43454</v>
      </c>
      <c r="B20" s="4" t="s">
        <v>15</v>
      </c>
      <c r="C20" s="5">
        <v>2</v>
      </c>
      <c r="D20" s="5" t="s">
        <v>16</v>
      </c>
      <c r="E20" s="4" t="s">
        <v>17</v>
      </c>
      <c r="F20" s="4">
        <v>45293</v>
      </c>
      <c r="G20" s="6">
        <v>64978.55</v>
      </c>
      <c r="H20" s="8">
        <v>345.74</v>
      </c>
      <c r="I20" s="17">
        <v>1262</v>
      </c>
      <c r="J20" s="10">
        <f t="shared" si="0"/>
        <v>8.99</v>
      </c>
    </row>
    <row r="21" spans="1:10" x14ac:dyDescent="0.3">
      <c r="A21" s="4">
        <v>43455</v>
      </c>
      <c r="B21" s="4" t="s">
        <v>15</v>
      </c>
      <c r="C21" s="5">
        <v>2</v>
      </c>
      <c r="D21" s="5" t="s">
        <v>16</v>
      </c>
      <c r="E21" s="4" t="s">
        <v>17</v>
      </c>
      <c r="F21" s="4">
        <v>45293</v>
      </c>
      <c r="G21" s="6">
        <v>64970.92</v>
      </c>
      <c r="H21" s="8">
        <v>-23.63</v>
      </c>
      <c r="I21" s="17">
        <v>1261</v>
      </c>
      <c r="J21" s="10">
        <f t="shared" si="0"/>
        <v>9</v>
      </c>
    </row>
    <row r="22" spans="1:10" x14ac:dyDescent="0.3">
      <c r="A22" s="4">
        <v>43460</v>
      </c>
      <c r="B22" s="4" t="s">
        <v>15</v>
      </c>
      <c r="C22" s="5">
        <v>2</v>
      </c>
      <c r="D22" s="5" t="s">
        <v>16</v>
      </c>
      <c r="E22" s="4" t="s">
        <v>17</v>
      </c>
      <c r="F22" s="4">
        <v>45293</v>
      </c>
      <c r="G22" s="6">
        <v>65104.84</v>
      </c>
      <c r="H22" s="8">
        <v>101.92</v>
      </c>
      <c r="I22" s="17">
        <v>1259</v>
      </c>
      <c r="J22" s="10">
        <f t="shared" si="0"/>
        <v>8.9700000000000006</v>
      </c>
    </row>
    <row r="23" spans="1:10" x14ac:dyDescent="0.3">
      <c r="A23" s="4">
        <v>43461</v>
      </c>
      <c r="B23" s="4" t="s">
        <v>15</v>
      </c>
      <c r="C23" s="5">
        <v>2</v>
      </c>
      <c r="D23" s="5" t="s">
        <v>16</v>
      </c>
      <c r="E23" s="4" t="s">
        <v>17</v>
      </c>
      <c r="F23" s="4">
        <v>45293</v>
      </c>
      <c r="G23" s="6">
        <v>65336.29</v>
      </c>
      <c r="H23" s="8">
        <v>215.42</v>
      </c>
      <c r="I23" s="17">
        <v>1258</v>
      </c>
      <c r="J23" s="10">
        <f t="shared" si="0"/>
        <v>8.9</v>
      </c>
    </row>
    <row r="24" spans="1:10" x14ac:dyDescent="0.3">
      <c r="A24" s="4">
        <v>43462</v>
      </c>
      <c r="B24" s="4" t="s">
        <v>15</v>
      </c>
      <c r="C24" s="5">
        <v>2</v>
      </c>
      <c r="D24" s="5" t="s">
        <v>16</v>
      </c>
      <c r="E24" s="4" t="s">
        <v>17</v>
      </c>
      <c r="F24" s="4">
        <v>45293</v>
      </c>
      <c r="G24" s="6">
        <v>65478.28</v>
      </c>
      <c r="H24" s="8">
        <v>125.9</v>
      </c>
      <c r="I24" s="17">
        <v>1257</v>
      </c>
      <c r="J24" s="10">
        <f t="shared" si="0"/>
        <v>8.86</v>
      </c>
    </row>
    <row r="25" spans="1:10" x14ac:dyDescent="0.3">
      <c r="A25" s="4">
        <v>43467</v>
      </c>
      <c r="B25" s="4" t="s">
        <v>15</v>
      </c>
      <c r="C25" s="5">
        <v>2</v>
      </c>
      <c r="D25" s="5" t="s">
        <v>16</v>
      </c>
      <c r="E25" s="4" t="s">
        <v>17</v>
      </c>
      <c r="F25" s="4">
        <v>45293</v>
      </c>
      <c r="G25" s="6">
        <v>65943.679999999993</v>
      </c>
      <c r="H25" s="8">
        <v>433.15</v>
      </c>
      <c r="I25" s="17">
        <v>1255</v>
      </c>
      <c r="J25" s="10">
        <f t="shared" si="0"/>
        <v>8.7200000000000006</v>
      </c>
    </row>
    <row r="26" spans="1:10" x14ac:dyDescent="0.3">
      <c r="A26" s="4">
        <v>43468</v>
      </c>
      <c r="B26" s="4" t="s">
        <v>15</v>
      </c>
      <c r="C26" s="5">
        <v>2</v>
      </c>
      <c r="D26" s="5" t="s">
        <v>16</v>
      </c>
      <c r="E26" s="4" t="s">
        <v>17</v>
      </c>
      <c r="F26" s="4">
        <v>45293</v>
      </c>
      <c r="G26" s="6">
        <v>65935.38</v>
      </c>
      <c r="H26" s="8">
        <v>-24.54</v>
      </c>
      <c r="I26" s="17">
        <v>1254</v>
      </c>
      <c r="J26" s="10">
        <f t="shared" si="0"/>
        <v>8.73</v>
      </c>
    </row>
    <row r="27" spans="1:10" x14ac:dyDescent="0.3">
      <c r="A27" s="4">
        <v>43469</v>
      </c>
      <c r="B27" s="4" t="s">
        <v>15</v>
      </c>
      <c r="C27" s="5">
        <v>2</v>
      </c>
      <c r="D27" s="5" t="s">
        <v>16</v>
      </c>
      <c r="E27" s="4" t="s">
        <v>17</v>
      </c>
      <c r="F27" s="4">
        <v>45293</v>
      </c>
      <c r="G27" s="6">
        <v>65987.45</v>
      </c>
      <c r="H27" s="8">
        <v>35.840000000000003</v>
      </c>
      <c r="I27" s="17">
        <v>1253</v>
      </c>
      <c r="J27" s="10">
        <f t="shared" si="0"/>
        <v>8.7200000000000006</v>
      </c>
    </row>
    <row r="28" spans="1:10" x14ac:dyDescent="0.3">
      <c r="A28" s="4">
        <v>43472</v>
      </c>
      <c r="B28" s="4" t="s">
        <v>15</v>
      </c>
      <c r="C28" s="5">
        <v>2</v>
      </c>
      <c r="D28" s="5" t="s">
        <v>16</v>
      </c>
      <c r="E28" s="4" t="s">
        <v>17</v>
      </c>
      <c r="F28" s="4">
        <v>45293</v>
      </c>
      <c r="G28" s="6">
        <v>65798.600000000006</v>
      </c>
      <c r="H28" s="8">
        <v>-205.1</v>
      </c>
      <c r="I28" s="17">
        <v>1252</v>
      </c>
      <c r="J28" s="10">
        <f t="shared" si="0"/>
        <v>8.7899999999999991</v>
      </c>
    </row>
    <row r="29" spans="1:10" x14ac:dyDescent="0.3">
      <c r="A29" s="4">
        <v>43473</v>
      </c>
      <c r="B29" s="4" t="s">
        <v>15</v>
      </c>
      <c r="C29" s="5">
        <v>2</v>
      </c>
      <c r="D29" s="5" t="s">
        <v>16</v>
      </c>
      <c r="E29" s="4" t="s">
        <v>17</v>
      </c>
      <c r="F29" s="4">
        <v>45293</v>
      </c>
      <c r="G29" s="6">
        <v>65970.990000000005</v>
      </c>
      <c r="H29" s="8">
        <v>156.19</v>
      </c>
      <c r="I29" s="17">
        <v>1251</v>
      </c>
      <c r="J29" s="10">
        <f t="shared" si="0"/>
        <v>8.74</v>
      </c>
    </row>
    <row r="30" spans="1:10" x14ac:dyDescent="0.3">
      <c r="A30" s="4">
        <v>43474</v>
      </c>
      <c r="B30" s="4" t="s">
        <v>15</v>
      </c>
      <c r="C30" s="5">
        <v>2</v>
      </c>
      <c r="D30" s="5" t="s">
        <v>16</v>
      </c>
      <c r="E30" s="4" t="s">
        <v>17</v>
      </c>
      <c r="F30" s="4">
        <v>45293</v>
      </c>
      <c r="G30" s="6">
        <v>66173.84</v>
      </c>
      <c r="H30" s="8">
        <v>186.61</v>
      </c>
      <c r="I30" s="17">
        <v>1250</v>
      </c>
      <c r="J30" s="10">
        <f t="shared" si="0"/>
        <v>8.68</v>
      </c>
    </row>
    <row r="31" spans="1:10" x14ac:dyDescent="0.3">
      <c r="A31" s="4">
        <v>43475</v>
      </c>
      <c r="B31" s="4" t="s">
        <v>15</v>
      </c>
      <c r="C31" s="5">
        <v>2</v>
      </c>
      <c r="D31" s="5" t="s">
        <v>16</v>
      </c>
      <c r="E31" s="4" t="s">
        <v>17</v>
      </c>
      <c r="F31" s="4">
        <v>45293</v>
      </c>
      <c r="G31" s="6">
        <v>65984.789999999994</v>
      </c>
      <c r="H31" s="8">
        <v>-205.34</v>
      </c>
      <c r="I31" s="17">
        <v>1249</v>
      </c>
      <c r="J31" s="10">
        <f t="shared" si="0"/>
        <v>8.75</v>
      </c>
    </row>
    <row r="32" spans="1:10" x14ac:dyDescent="0.3">
      <c r="A32" s="4">
        <v>43476</v>
      </c>
      <c r="B32" s="4" t="s">
        <v>15</v>
      </c>
      <c r="C32" s="5">
        <v>2</v>
      </c>
      <c r="D32" s="5" t="s">
        <v>16</v>
      </c>
      <c r="E32" s="4" t="s">
        <v>17</v>
      </c>
      <c r="F32" s="4">
        <v>45293</v>
      </c>
      <c r="G32" s="6">
        <v>66066.91</v>
      </c>
      <c r="H32" s="8">
        <v>65.87</v>
      </c>
      <c r="I32" s="17">
        <v>1248</v>
      </c>
      <c r="J32" s="10">
        <f t="shared" si="0"/>
        <v>8.73</v>
      </c>
    </row>
    <row r="33" spans="1:10" x14ac:dyDescent="0.3">
      <c r="A33" s="4">
        <v>43479</v>
      </c>
      <c r="B33" s="4" t="s">
        <v>15</v>
      </c>
      <c r="C33" s="5">
        <v>2</v>
      </c>
      <c r="D33" s="5" t="s">
        <v>16</v>
      </c>
      <c r="E33" s="4" t="s">
        <v>17</v>
      </c>
      <c r="F33" s="4">
        <v>45293</v>
      </c>
      <c r="G33" s="6">
        <v>66179.16</v>
      </c>
      <c r="H33" s="8">
        <v>95.98</v>
      </c>
      <c r="I33" s="17">
        <v>1247</v>
      </c>
      <c r="J33" s="10">
        <f t="shared" si="0"/>
        <v>8.6999999999999993</v>
      </c>
    </row>
    <row r="34" spans="1:10" x14ac:dyDescent="0.3">
      <c r="A34" s="4">
        <v>43480</v>
      </c>
      <c r="B34" s="4" t="s">
        <v>15</v>
      </c>
      <c r="C34" s="5">
        <v>2</v>
      </c>
      <c r="D34" s="5" t="s">
        <v>16</v>
      </c>
      <c r="E34" s="4" t="s">
        <v>17</v>
      </c>
      <c r="F34" s="4">
        <v>45293</v>
      </c>
      <c r="G34" s="6">
        <v>65930.720000000001</v>
      </c>
      <c r="H34" s="8">
        <v>-264.73</v>
      </c>
      <c r="I34" s="17">
        <v>1246</v>
      </c>
      <c r="J34" s="10">
        <f t="shared" si="0"/>
        <v>8.7899999999999991</v>
      </c>
    </row>
    <row r="35" spans="1:10" x14ac:dyDescent="0.3">
      <c r="A35" s="4">
        <v>43481</v>
      </c>
      <c r="B35" s="4" t="s">
        <v>15</v>
      </c>
      <c r="C35" s="5">
        <v>2</v>
      </c>
      <c r="D35" s="5" t="s">
        <v>16</v>
      </c>
      <c r="E35" s="4" t="s">
        <v>17</v>
      </c>
      <c r="F35" s="4">
        <v>45293</v>
      </c>
      <c r="G35" s="6">
        <v>65922.83</v>
      </c>
      <c r="H35" s="8">
        <v>-24.12</v>
      </c>
      <c r="I35" s="17">
        <v>1245</v>
      </c>
      <c r="J35" s="10">
        <f t="shared" si="0"/>
        <v>8.8000000000000007</v>
      </c>
    </row>
    <row r="36" spans="1:10" x14ac:dyDescent="0.3">
      <c r="A36" s="4">
        <v>43482</v>
      </c>
      <c r="B36" s="4" t="s">
        <v>15</v>
      </c>
      <c r="C36" s="5">
        <v>2</v>
      </c>
      <c r="D36" s="5" t="s">
        <v>16</v>
      </c>
      <c r="E36" s="4" t="s">
        <v>17</v>
      </c>
      <c r="F36" s="4">
        <v>45293</v>
      </c>
      <c r="G36" s="6">
        <v>66004.77</v>
      </c>
      <c r="H36" s="8">
        <v>65.709999999999994</v>
      </c>
      <c r="I36" s="17">
        <v>1244</v>
      </c>
      <c r="J36" s="10">
        <f t="shared" si="0"/>
        <v>8.7799999999999994</v>
      </c>
    </row>
    <row r="37" spans="1:10" x14ac:dyDescent="0.3">
      <c r="A37" s="4">
        <v>43483</v>
      </c>
      <c r="B37" s="4" t="s">
        <v>15</v>
      </c>
      <c r="C37" s="5">
        <v>2</v>
      </c>
      <c r="D37" s="5" t="s">
        <v>16</v>
      </c>
      <c r="E37" s="4" t="s">
        <v>17</v>
      </c>
      <c r="F37" s="4">
        <v>45293</v>
      </c>
      <c r="G37" s="6">
        <v>66128.7</v>
      </c>
      <c r="H37" s="8">
        <v>107.68</v>
      </c>
      <c r="I37" s="17">
        <v>1243</v>
      </c>
      <c r="J37" s="10">
        <f t="shared" si="0"/>
        <v>8.75</v>
      </c>
    </row>
    <row r="38" spans="1:10" x14ac:dyDescent="0.3">
      <c r="A38" s="4">
        <v>43486</v>
      </c>
      <c r="B38" s="4" t="s">
        <v>15</v>
      </c>
      <c r="C38" s="5">
        <v>2</v>
      </c>
      <c r="D38" s="5" t="s">
        <v>16</v>
      </c>
      <c r="E38" s="4" t="s">
        <v>17</v>
      </c>
      <c r="F38" s="4">
        <v>45293</v>
      </c>
      <c r="G38" s="6">
        <v>66228.710000000006</v>
      </c>
      <c r="H38" s="8">
        <v>83.73</v>
      </c>
      <c r="I38" s="17">
        <v>1242</v>
      </c>
      <c r="J38" s="10">
        <f t="shared" si="0"/>
        <v>8.7200000000000006</v>
      </c>
    </row>
    <row r="39" spans="1:10" x14ac:dyDescent="0.3">
      <c r="A39" s="4">
        <v>43487</v>
      </c>
      <c r="B39" s="4" t="s">
        <v>15</v>
      </c>
      <c r="C39" s="5">
        <v>2</v>
      </c>
      <c r="D39" s="5" t="s">
        <v>16</v>
      </c>
      <c r="E39" s="4" t="s">
        <v>17</v>
      </c>
      <c r="F39" s="4">
        <v>45293</v>
      </c>
      <c r="G39" s="6">
        <v>66551.600000000006</v>
      </c>
      <c r="H39" s="8">
        <v>306.58</v>
      </c>
      <c r="I39" s="17">
        <v>1241</v>
      </c>
      <c r="J39" s="10">
        <f t="shared" si="0"/>
        <v>8.6199999999999992</v>
      </c>
    </row>
    <row r="40" spans="1:10" x14ac:dyDescent="0.3">
      <c r="A40" s="4">
        <v>43488</v>
      </c>
      <c r="B40" s="4" t="s">
        <v>15</v>
      </c>
      <c r="C40" s="5">
        <v>2</v>
      </c>
      <c r="D40" s="5" t="s">
        <v>16</v>
      </c>
      <c r="E40" s="4" t="s">
        <v>17</v>
      </c>
      <c r="F40" s="4">
        <v>45293</v>
      </c>
      <c r="G40" s="6">
        <v>66724.44</v>
      </c>
      <c r="H40" s="8">
        <v>156.44999999999999</v>
      </c>
      <c r="I40" s="17">
        <v>1240</v>
      </c>
      <c r="J40" s="10">
        <f t="shared" si="0"/>
        <v>8.57</v>
      </c>
    </row>
    <row r="41" spans="1:10" x14ac:dyDescent="0.3">
      <c r="A41" s="4">
        <v>43489</v>
      </c>
      <c r="B41" s="4" t="s">
        <v>15</v>
      </c>
      <c r="C41" s="5">
        <v>2</v>
      </c>
      <c r="D41" s="5" t="s">
        <v>16</v>
      </c>
      <c r="E41" s="4" t="s">
        <v>17</v>
      </c>
      <c r="F41" s="4">
        <v>45293</v>
      </c>
      <c r="G41" s="6">
        <v>66519.98</v>
      </c>
      <c r="H41" s="8">
        <v>-220.89</v>
      </c>
      <c r="I41" s="17">
        <v>1239</v>
      </c>
      <c r="J41" s="10">
        <f t="shared" si="0"/>
        <v>8.64</v>
      </c>
    </row>
    <row r="42" spans="1:10" x14ac:dyDescent="0.3">
      <c r="A42" s="4">
        <v>43493</v>
      </c>
      <c r="B42" s="4" t="s">
        <v>15</v>
      </c>
      <c r="C42" s="5">
        <v>2</v>
      </c>
      <c r="D42" s="5" t="s">
        <v>16</v>
      </c>
      <c r="E42" s="4" t="s">
        <v>17</v>
      </c>
      <c r="F42" s="4">
        <v>45293</v>
      </c>
      <c r="G42" s="6">
        <v>66488.63</v>
      </c>
      <c r="H42" s="8">
        <v>-64.11</v>
      </c>
      <c r="I42" s="17">
        <v>1237</v>
      </c>
      <c r="J42" s="10">
        <f t="shared" si="0"/>
        <v>8.67</v>
      </c>
    </row>
    <row r="43" spans="1:10" x14ac:dyDescent="0.3">
      <c r="A43" s="4">
        <v>43494</v>
      </c>
      <c r="B43" s="4" t="s">
        <v>15</v>
      </c>
      <c r="C43" s="5">
        <v>2</v>
      </c>
      <c r="D43" s="5" t="s">
        <v>16</v>
      </c>
      <c r="E43" s="4" t="s">
        <v>17</v>
      </c>
      <c r="F43" s="4">
        <v>45293</v>
      </c>
      <c r="G43" s="6">
        <v>66871.98</v>
      </c>
      <c r="H43" s="8">
        <v>366.98</v>
      </c>
      <c r="I43" s="17">
        <v>1236</v>
      </c>
      <c r="J43" s="10">
        <f t="shared" si="0"/>
        <v>8.5500000000000007</v>
      </c>
    </row>
    <row r="44" spans="1:10" x14ac:dyDescent="0.3">
      <c r="A44" s="4">
        <v>43495</v>
      </c>
      <c r="B44" s="4" t="s">
        <v>15</v>
      </c>
      <c r="C44" s="5">
        <v>2</v>
      </c>
      <c r="D44" s="5" t="s">
        <v>16</v>
      </c>
      <c r="E44" s="4" t="s">
        <v>17</v>
      </c>
      <c r="F44" s="4">
        <v>45293</v>
      </c>
      <c r="G44" s="6">
        <v>66592.56</v>
      </c>
      <c r="H44" s="8">
        <v>-295.88</v>
      </c>
      <c r="I44" s="17">
        <v>1235</v>
      </c>
      <c r="J44" s="10">
        <f t="shared" si="0"/>
        <v>8.65</v>
      </c>
    </row>
    <row r="45" spans="1:10" x14ac:dyDescent="0.3">
      <c r="A45" s="4">
        <v>43496</v>
      </c>
      <c r="B45" s="4" t="s">
        <v>15</v>
      </c>
      <c r="C45" s="5">
        <v>2</v>
      </c>
      <c r="D45" s="5" t="s">
        <v>16</v>
      </c>
      <c r="E45" s="4" t="s">
        <v>17</v>
      </c>
      <c r="F45" s="4">
        <v>45293</v>
      </c>
      <c r="G45" s="6">
        <v>67309.350000000006</v>
      </c>
      <c r="H45" s="8">
        <v>700.39</v>
      </c>
      <c r="I45" s="17">
        <v>1234</v>
      </c>
      <c r="J45" s="10">
        <f t="shared" si="0"/>
        <v>8.42</v>
      </c>
    </row>
    <row r="46" spans="1:10" x14ac:dyDescent="0.3">
      <c r="A46" s="4">
        <v>43497</v>
      </c>
      <c r="B46" s="4" t="s">
        <v>15</v>
      </c>
      <c r="C46" s="5">
        <v>2</v>
      </c>
      <c r="D46" s="5" t="s">
        <v>16</v>
      </c>
      <c r="E46" s="4" t="s">
        <v>17</v>
      </c>
      <c r="F46" s="4">
        <v>45293</v>
      </c>
      <c r="G46" s="6">
        <v>67544.05</v>
      </c>
      <c r="H46" s="8">
        <v>218.13</v>
      </c>
      <c r="I46" s="17">
        <v>1233</v>
      </c>
      <c r="J46" s="10">
        <f t="shared" si="0"/>
        <v>8.35</v>
      </c>
    </row>
    <row r="47" spans="1:10" x14ac:dyDescent="0.3">
      <c r="A47" s="4">
        <v>43500</v>
      </c>
      <c r="B47" s="4" t="s">
        <v>15</v>
      </c>
      <c r="C47" s="5">
        <v>2</v>
      </c>
      <c r="D47" s="5" t="s">
        <v>16</v>
      </c>
      <c r="E47" s="4" t="s">
        <v>17</v>
      </c>
      <c r="F47" s="4">
        <v>45293</v>
      </c>
      <c r="G47" s="6">
        <v>67565.55</v>
      </c>
      <c r="H47" s="8">
        <v>4.87</v>
      </c>
      <c r="I47" s="17">
        <v>1232</v>
      </c>
      <c r="J47" s="10">
        <f t="shared" si="0"/>
        <v>8.35</v>
      </c>
    </row>
    <row r="48" spans="1:10" x14ac:dyDescent="0.3">
      <c r="A48" s="4">
        <v>43501</v>
      </c>
      <c r="B48" s="4" t="s">
        <v>15</v>
      </c>
      <c r="C48" s="5">
        <v>2</v>
      </c>
      <c r="D48" s="5" t="s">
        <v>16</v>
      </c>
      <c r="E48" s="4" t="s">
        <v>17</v>
      </c>
      <c r="F48" s="4">
        <v>45293</v>
      </c>
      <c r="G48" s="6">
        <v>67434.899999999994</v>
      </c>
      <c r="H48" s="8">
        <v>-147.28</v>
      </c>
      <c r="I48" s="17">
        <v>1231</v>
      </c>
      <c r="J48" s="10">
        <f t="shared" si="0"/>
        <v>8.4</v>
      </c>
    </row>
    <row r="49" spans="1:10" x14ac:dyDescent="0.3">
      <c r="A49" s="4">
        <v>43502</v>
      </c>
      <c r="B49" s="4" t="s">
        <v>15</v>
      </c>
      <c r="C49" s="5">
        <v>2</v>
      </c>
      <c r="D49" s="5" t="s">
        <v>16</v>
      </c>
      <c r="E49" s="4" t="s">
        <v>17</v>
      </c>
      <c r="F49" s="4">
        <v>45293</v>
      </c>
      <c r="G49" s="6">
        <v>67183.789999999994</v>
      </c>
      <c r="H49" s="8">
        <v>-267.70999999999998</v>
      </c>
      <c r="I49" s="17">
        <v>1230</v>
      </c>
      <c r="J49" s="10">
        <f t="shared" si="0"/>
        <v>8.49</v>
      </c>
    </row>
    <row r="50" spans="1:10" x14ac:dyDescent="0.3">
      <c r="A50" s="4">
        <v>43503</v>
      </c>
      <c r="B50" s="4" t="s">
        <v>15</v>
      </c>
      <c r="C50" s="5">
        <v>2</v>
      </c>
      <c r="D50" s="5" t="s">
        <v>16</v>
      </c>
      <c r="E50" s="4" t="s">
        <v>17</v>
      </c>
      <c r="F50" s="4">
        <v>45293</v>
      </c>
      <c r="G50" s="6">
        <v>67024.55</v>
      </c>
      <c r="H50" s="8">
        <v>-175.78</v>
      </c>
      <c r="I50" s="17">
        <v>1229</v>
      </c>
      <c r="J50" s="10">
        <f t="shared" si="0"/>
        <v>8.5500000000000007</v>
      </c>
    </row>
    <row r="51" spans="1:10" x14ac:dyDescent="0.3">
      <c r="A51" s="4">
        <v>43504</v>
      </c>
      <c r="B51" s="4" t="s">
        <v>15</v>
      </c>
      <c r="C51" s="5">
        <v>2</v>
      </c>
      <c r="D51" s="5" t="s">
        <v>16</v>
      </c>
      <c r="E51" s="4" t="s">
        <v>17</v>
      </c>
      <c r="F51" s="4">
        <v>45293</v>
      </c>
      <c r="G51" s="6">
        <v>66656.47</v>
      </c>
      <c r="H51" s="8">
        <v>-384.58</v>
      </c>
      <c r="I51" s="17">
        <v>1228</v>
      </c>
      <c r="J51" s="10">
        <f t="shared" si="0"/>
        <v>8.68</v>
      </c>
    </row>
    <row r="52" spans="1:10" x14ac:dyDescent="0.3">
      <c r="A52" s="4">
        <v>43507</v>
      </c>
      <c r="B52" s="4" t="s">
        <v>15</v>
      </c>
      <c r="C52" s="5">
        <v>2</v>
      </c>
      <c r="D52" s="5" t="s">
        <v>16</v>
      </c>
      <c r="E52" s="4" t="s">
        <v>17</v>
      </c>
      <c r="F52" s="4">
        <v>45293</v>
      </c>
      <c r="G52" s="6">
        <v>66798.11</v>
      </c>
      <c r="H52" s="8">
        <v>125.23</v>
      </c>
      <c r="I52" s="17">
        <v>1227</v>
      </c>
      <c r="J52" s="10">
        <f t="shared" si="0"/>
        <v>8.64</v>
      </c>
    </row>
    <row r="53" spans="1:10" x14ac:dyDescent="0.3">
      <c r="A53" s="4">
        <v>43508</v>
      </c>
      <c r="B53" s="4" t="s">
        <v>15</v>
      </c>
      <c r="C53" s="5">
        <v>2</v>
      </c>
      <c r="D53" s="5" t="s">
        <v>16</v>
      </c>
      <c r="E53" s="4" t="s">
        <v>17</v>
      </c>
      <c r="F53" s="4">
        <v>45293</v>
      </c>
      <c r="G53" s="6">
        <v>67102.070000000007</v>
      </c>
      <c r="H53" s="8">
        <v>287.51</v>
      </c>
      <c r="I53" s="17">
        <v>1226</v>
      </c>
      <c r="J53" s="10">
        <f t="shared" si="0"/>
        <v>8.5500000000000007</v>
      </c>
    </row>
    <row r="54" spans="1:10" x14ac:dyDescent="0.3">
      <c r="A54" s="4">
        <v>43509</v>
      </c>
      <c r="B54" s="4" t="s">
        <v>15</v>
      </c>
      <c r="C54" s="5">
        <v>2</v>
      </c>
      <c r="D54" s="5" t="s">
        <v>16</v>
      </c>
      <c r="E54" s="4" t="s">
        <v>17</v>
      </c>
      <c r="F54" s="4">
        <v>45293</v>
      </c>
      <c r="G54" s="6">
        <v>67262.36</v>
      </c>
      <c r="H54" s="8">
        <v>143.77000000000001</v>
      </c>
      <c r="I54" s="17">
        <v>1225</v>
      </c>
      <c r="J54" s="10">
        <f t="shared" si="0"/>
        <v>8.5</v>
      </c>
    </row>
    <row r="55" spans="1:10" x14ac:dyDescent="0.3">
      <c r="A55" s="4">
        <v>43510</v>
      </c>
      <c r="B55" s="4" t="s">
        <v>15</v>
      </c>
      <c r="C55" s="5">
        <v>2</v>
      </c>
      <c r="D55" s="5" t="s">
        <v>16</v>
      </c>
      <c r="E55" s="4" t="s">
        <v>17</v>
      </c>
      <c r="F55" s="4">
        <v>45293</v>
      </c>
      <c r="G55" s="6">
        <v>67495.38</v>
      </c>
      <c r="H55" s="8">
        <v>216.46</v>
      </c>
      <c r="I55" s="17">
        <v>1224</v>
      </c>
      <c r="J55" s="10">
        <f t="shared" si="0"/>
        <v>8.43</v>
      </c>
    </row>
    <row r="56" spans="1:10" x14ac:dyDescent="0.3">
      <c r="A56" s="4">
        <v>43511</v>
      </c>
      <c r="B56" s="4" t="s">
        <v>15</v>
      </c>
      <c r="C56" s="5">
        <v>2</v>
      </c>
      <c r="D56" s="5" t="s">
        <v>16</v>
      </c>
      <c r="E56" s="4" t="s">
        <v>17</v>
      </c>
      <c r="F56" s="4">
        <v>45293</v>
      </c>
      <c r="G56" s="6">
        <v>67880.88</v>
      </c>
      <c r="H56" s="8">
        <v>368.88</v>
      </c>
      <c r="I56" s="17">
        <v>1223</v>
      </c>
      <c r="J56" s="10">
        <f t="shared" si="0"/>
        <v>8.31</v>
      </c>
    </row>
    <row r="57" spans="1:10" x14ac:dyDescent="0.3">
      <c r="A57" s="4">
        <v>43514</v>
      </c>
      <c r="B57" s="4" t="s">
        <v>15</v>
      </c>
      <c r="C57" s="5">
        <v>2</v>
      </c>
      <c r="D57" s="5" t="s">
        <v>16</v>
      </c>
      <c r="E57" s="4" t="s">
        <v>17</v>
      </c>
      <c r="F57" s="4">
        <v>45293</v>
      </c>
      <c r="G57" s="6">
        <v>67508.55</v>
      </c>
      <c r="H57" s="8">
        <v>-389.04</v>
      </c>
      <c r="I57" s="17">
        <v>1222</v>
      </c>
      <c r="J57" s="10">
        <f t="shared" si="0"/>
        <v>8.44</v>
      </c>
    </row>
    <row r="58" spans="1:10" x14ac:dyDescent="0.3">
      <c r="A58" s="4">
        <v>43515</v>
      </c>
      <c r="B58" s="4" t="s">
        <v>15</v>
      </c>
      <c r="C58" s="5">
        <v>2</v>
      </c>
      <c r="D58" s="5" t="s">
        <v>16</v>
      </c>
      <c r="E58" s="4" t="s">
        <v>17</v>
      </c>
      <c r="F58" s="4">
        <v>45293</v>
      </c>
      <c r="G58" s="6">
        <v>67802.48</v>
      </c>
      <c r="H58" s="8">
        <v>277.31</v>
      </c>
      <c r="I58" s="17">
        <v>1221</v>
      </c>
      <c r="J58" s="10">
        <f t="shared" si="0"/>
        <v>8.35</v>
      </c>
    </row>
    <row r="59" spans="1:10" x14ac:dyDescent="0.3">
      <c r="A59" s="4">
        <v>43516</v>
      </c>
      <c r="B59" s="4" t="s">
        <v>15</v>
      </c>
      <c r="C59" s="5">
        <v>2</v>
      </c>
      <c r="D59" s="5" t="s">
        <v>16</v>
      </c>
      <c r="E59" s="4" t="s">
        <v>17</v>
      </c>
      <c r="F59" s="4">
        <v>45293</v>
      </c>
      <c r="G59" s="6">
        <v>67341.27</v>
      </c>
      <c r="H59" s="8">
        <v>-477.9</v>
      </c>
      <c r="I59" s="17">
        <v>1220</v>
      </c>
      <c r="J59" s="10">
        <f t="shared" si="0"/>
        <v>8.51</v>
      </c>
    </row>
    <row r="60" spans="1:10" x14ac:dyDescent="0.3">
      <c r="A60" s="4">
        <v>43517</v>
      </c>
      <c r="B60" s="4" t="s">
        <v>15</v>
      </c>
      <c r="C60" s="5">
        <v>2</v>
      </c>
      <c r="D60" s="5" t="s">
        <v>16</v>
      </c>
      <c r="E60" s="4" t="s">
        <v>17</v>
      </c>
      <c r="F60" s="4">
        <v>45293</v>
      </c>
      <c r="G60" s="6">
        <v>67378.12</v>
      </c>
      <c r="H60" s="8">
        <v>20.27</v>
      </c>
      <c r="I60" s="17">
        <v>1219</v>
      </c>
      <c r="J60" s="10">
        <f t="shared" si="0"/>
        <v>8.5</v>
      </c>
    </row>
    <row r="61" spans="1:10" x14ac:dyDescent="0.3">
      <c r="A61" s="4">
        <v>43518</v>
      </c>
      <c r="B61" s="4" t="s">
        <v>15</v>
      </c>
      <c r="C61" s="5">
        <v>2</v>
      </c>
      <c r="D61" s="5" t="s">
        <v>16</v>
      </c>
      <c r="E61" s="4" t="s">
        <v>17</v>
      </c>
      <c r="F61" s="4">
        <v>45293</v>
      </c>
      <c r="G61" s="6">
        <v>67505.119999999995</v>
      </c>
      <c r="H61" s="8">
        <v>110.41</v>
      </c>
      <c r="I61" s="17">
        <v>1218</v>
      </c>
      <c r="J61" s="10">
        <f t="shared" si="0"/>
        <v>8.4700000000000006</v>
      </c>
    </row>
    <row r="62" spans="1:10" x14ac:dyDescent="0.3">
      <c r="A62" s="4">
        <v>43521</v>
      </c>
      <c r="B62" s="4" t="s">
        <v>15</v>
      </c>
      <c r="C62" s="5">
        <v>2</v>
      </c>
      <c r="D62" s="5" t="s">
        <v>16</v>
      </c>
      <c r="E62" s="4" t="s">
        <v>17</v>
      </c>
      <c r="F62" s="4">
        <v>45293</v>
      </c>
      <c r="G62" s="6">
        <v>67346.81</v>
      </c>
      <c r="H62" s="8">
        <v>-174.93</v>
      </c>
      <c r="I62" s="17">
        <v>1217</v>
      </c>
      <c r="J62" s="10">
        <f t="shared" si="0"/>
        <v>8.5299999999999994</v>
      </c>
    </row>
    <row r="63" spans="1:10" x14ac:dyDescent="0.3">
      <c r="A63" s="4">
        <v>43522</v>
      </c>
      <c r="B63" s="4" t="s">
        <v>15</v>
      </c>
      <c r="C63" s="5">
        <v>2</v>
      </c>
      <c r="D63" s="5" t="s">
        <v>16</v>
      </c>
      <c r="E63" s="4" t="s">
        <v>17</v>
      </c>
      <c r="F63" s="4">
        <v>45293</v>
      </c>
      <c r="G63" s="6">
        <v>67338.740000000005</v>
      </c>
      <c r="H63" s="8">
        <v>-24.65</v>
      </c>
      <c r="I63" s="17">
        <v>1216</v>
      </c>
      <c r="J63" s="10">
        <f t="shared" si="0"/>
        <v>8.5399999999999991</v>
      </c>
    </row>
    <row r="64" spans="1:10" x14ac:dyDescent="0.3">
      <c r="A64" s="4">
        <v>43523</v>
      </c>
      <c r="B64" s="4" t="s">
        <v>15</v>
      </c>
      <c r="C64" s="5">
        <v>2</v>
      </c>
      <c r="D64" s="5" t="s">
        <v>16</v>
      </c>
      <c r="E64" s="4" t="s">
        <v>17</v>
      </c>
      <c r="F64" s="4">
        <v>45293</v>
      </c>
      <c r="G64" s="6">
        <v>67450.48</v>
      </c>
      <c r="H64" s="8">
        <v>95.16</v>
      </c>
      <c r="I64" s="17">
        <v>1215</v>
      </c>
      <c r="J64" s="10">
        <f t="shared" si="0"/>
        <v>8.51</v>
      </c>
    </row>
    <row r="65" spans="1:10" x14ac:dyDescent="0.3">
      <c r="A65" s="4">
        <v>43524</v>
      </c>
      <c r="B65" s="4" t="s">
        <v>15</v>
      </c>
      <c r="C65" s="5">
        <v>2</v>
      </c>
      <c r="D65" s="5" t="s">
        <v>16</v>
      </c>
      <c r="E65" s="4" t="s">
        <v>17</v>
      </c>
      <c r="F65" s="4">
        <v>45293</v>
      </c>
      <c r="G65" s="6">
        <v>67322.77</v>
      </c>
      <c r="H65" s="8">
        <v>-144.32</v>
      </c>
      <c r="I65" s="17">
        <v>1214</v>
      </c>
      <c r="J65" s="10">
        <f t="shared" si="0"/>
        <v>8.56</v>
      </c>
    </row>
    <row r="66" spans="1:10" x14ac:dyDescent="0.3">
      <c r="A66" s="4">
        <v>43525</v>
      </c>
      <c r="B66" s="4" t="s">
        <v>15</v>
      </c>
      <c r="C66" s="5">
        <v>2</v>
      </c>
      <c r="D66" s="5" t="s">
        <v>16</v>
      </c>
      <c r="E66" s="4" t="s">
        <v>17</v>
      </c>
      <c r="F66" s="4">
        <v>45293</v>
      </c>
      <c r="G66" s="6">
        <v>67136.09</v>
      </c>
      <c r="H66" s="8">
        <v>-203.25</v>
      </c>
      <c r="I66" s="17">
        <v>1213</v>
      </c>
      <c r="J66" s="10">
        <f t="shared" si="0"/>
        <v>8.6300000000000008</v>
      </c>
    </row>
    <row r="67" spans="1:10" x14ac:dyDescent="0.3">
      <c r="A67" s="4">
        <v>43530</v>
      </c>
      <c r="B67" s="4" t="s">
        <v>15</v>
      </c>
      <c r="C67" s="5">
        <v>2</v>
      </c>
      <c r="D67" s="5" t="s">
        <v>16</v>
      </c>
      <c r="E67" s="4" t="s">
        <v>17</v>
      </c>
      <c r="F67" s="4">
        <v>45293</v>
      </c>
      <c r="G67" s="6">
        <v>66950.399999999994</v>
      </c>
      <c r="H67" s="8">
        <v>-202.22</v>
      </c>
      <c r="I67" s="17">
        <v>1212</v>
      </c>
      <c r="J67" s="10">
        <f t="shared" ref="J67:J130" si="1">+ROUND(((100000/G67)^(252/I67)-1)*100,2)</f>
        <v>8.6999999999999993</v>
      </c>
    </row>
    <row r="68" spans="1:10" x14ac:dyDescent="0.3">
      <c r="A68" s="4">
        <v>43531</v>
      </c>
      <c r="B68" s="4" t="s">
        <v>15</v>
      </c>
      <c r="C68" s="5">
        <v>2</v>
      </c>
      <c r="D68" s="5" t="s">
        <v>16</v>
      </c>
      <c r="E68" s="4" t="s">
        <v>17</v>
      </c>
      <c r="F68" s="4">
        <v>45293</v>
      </c>
      <c r="G68" s="6">
        <v>67061.460000000006</v>
      </c>
      <c r="H68" s="8">
        <v>94.58</v>
      </c>
      <c r="I68" s="17">
        <v>1211</v>
      </c>
      <c r="J68" s="10">
        <f t="shared" si="1"/>
        <v>8.67</v>
      </c>
    </row>
    <row r="69" spans="1:10" x14ac:dyDescent="0.3">
      <c r="A69" s="4">
        <v>43532</v>
      </c>
      <c r="B69" s="4" t="s">
        <v>15</v>
      </c>
      <c r="C69" s="5">
        <v>2</v>
      </c>
      <c r="D69" s="5" t="s">
        <v>16</v>
      </c>
      <c r="E69" s="4" t="s">
        <v>17</v>
      </c>
      <c r="F69" s="4">
        <v>45293</v>
      </c>
      <c r="G69" s="6">
        <v>67291.460000000006</v>
      </c>
      <c r="H69" s="8">
        <v>213.49</v>
      </c>
      <c r="I69" s="17">
        <v>1210</v>
      </c>
      <c r="J69" s="10">
        <f t="shared" si="1"/>
        <v>8.6</v>
      </c>
    </row>
    <row r="70" spans="1:10" x14ac:dyDescent="0.3">
      <c r="A70" s="4">
        <v>43535</v>
      </c>
      <c r="B70" s="4" t="s">
        <v>15</v>
      </c>
      <c r="C70" s="5">
        <v>2</v>
      </c>
      <c r="D70" s="5" t="s">
        <v>16</v>
      </c>
      <c r="E70" s="4" t="s">
        <v>17</v>
      </c>
      <c r="F70" s="4">
        <v>45293</v>
      </c>
      <c r="G70" s="6">
        <v>67731.38</v>
      </c>
      <c r="H70" s="8">
        <v>423.35</v>
      </c>
      <c r="I70" s="17">
        <v>1209</v>
      </c>
      <c r="J70" s="10">
        <f t="shared" si="1"/>
        <v>8.4600000000000009</v>
      </c>
    </row>
    <row r="71" spans="1:10" x14ac:dyDescent="0.3">
      <c r="A71" s="4">
        <v>43536</v>
      </c>
      <c r="B71" s="4" t="s">
        <v>15</v>
      </c>
      <c r="C71" s="5">
        <v>2</v>
      </c>
      <c r="D71" s="5" t="s">
        <v>16</v>
      </c>
      <c r="E71" s="4" t="s">
        <v>17</v>
      </c>
      <c r="F71" s="4">
        <v>45293</v>
      </c>
      <c r="G71" s="6">
        <v>67933.17</v>
      </c>
      <c r="H71" s="8">
        <v>185.11</v>
      </c>
      <c r="I71" s="17">
        <v>1208</v>
      </c>
      <c r="J71" s="10">
        <f t="shared" si="1"/>
        <v>8.4</v>
      </c>
    </row>
    <row r="72" spans="1:10" x14ac:dyDescent="0.3">
      <c r="A72" s="4">
        <v>43537</v>
      </c>
      <c r="B72" s="4" t="s">
        <v>15</v>
      </c>
      <c r="C72" s="5">
        <v>2</v>
      </c>
      <c r="D72" s="5" t="s">
        <v>16</v>
      </c>
      <c r="E72" s="4" t="s">
        <v>17</v>
      </c>
      <c r="F72" s="4">
        <v>45293</v>
      </c>
      <c r="G72" s="6">
        <v>68255.98</v>
      </c>
      <c r="H72" s="8">
        <v>306.08</v>
      </c>
      <c r="I72" s="17">
        <v>1207</v>
      </c>
      <c r="J72" s="10">
        <f t="shared" si="1"/>
        <v>8.3000000000000007</v>
      </c>
    </row>
    <row r="73" spans="1:10" x14ac:dyDescent="0.3">
      <c r="A73" s="4">
        <v>43538</v>
      </c>
      <c r="B73" s="4" t="s">
        <v>15</v>
      </c>
      <c r="C73" s="5">
        <v>2</v>
      </c>
      <c r="D73" s="5" t="s">
        <v>16</v>
      </c>
      <c r="E73" s="4" t="s">
        <v>17</v>
      </c>
      <c r="F73" s="4">
        <v>45293</v>
      </c>
      <c r="G73" s="6">
        <v>68006.69</v>
      </c>
      <c r="H73" s="8">
        <v>-266.08999999999997</v>
      </c>
      <c r="I73" s="17">
        <v>1206</v>
      </c>
      <c r="J73" s="10">
        <f t="shared" si="1"/>
        <v>8.39</v>
      </c>
    </row>
    <row r="74" spans="1:10" x14ac:dyDescent="0.3">
      <c r="A74" s="4">
        <v>43539</v>
      </c>
      <c r="B74" s="4" t="s">
        <v>15</v>
      </c>
      <c r="C74" s="5">
        <v>2</v>
      </c>
      <c r="D74" s="5" t="s">
        <v>16</v>
      </c>
      <c r="E74" s="4" t="s">
        <v>17</v>
      </c>
      <c r="F74" s="4">
        <v>45293</v>
      </c>
      <c r="G74" s="6">
        <v>68088.490000000005</v>
      </c>
      <c r="H74" s="8">
        <v>65.06</v>
      </c>
      <c r="I74" s="17">
        <v>1205</v>
      </c>
      <c r="J74" s="10">
        <f t="shared" si="1"/>
        <v>8.3699999999999992</v>
      </c>
    </row>
    <row r="75" spans="1:10" x14ac:dyDescent="0.3">
      <c r="A75" s="4">
        <v>43542</v>
      </c>
      <c r="B75" s="4" t="s">
        <v>15</v>
      </c>
      <c r="C75" s="5">
        <v>2</v>
      </c>
      <c r="D75" s="5" t="s">
        <v>16</v>
      </c>
      <c r="E75" s="4" t="s">
        <v>17</v>
      </c>
      <c r="F75" s="4">
        <v>45293</v>
      </c>
      <c r="G75" s="6">
        <v>68230.45</v>
      </c>
      <c r="H75" s="8">
        <v>125.2</v>
      </c>
      <c r="I75" s="17">
        <v>1204</v>
      </c>
      <c r="J75" s="10">
        <f t="shared" si="1"/>
        <v>8.33</v>
      </c>
    </row>
    <row r="76" spans="1:10" x14ac:dyDescent="0.3">
      <c r="A76" s="4">
        <v>43543</v>
      </c>
      <c r="B76" s="4" t="s">
        <v>15</v>
      </c>
      <c r="C76" s="5">
        <v>2</v>
      </c>
      <c r="D76" s="5" t="s">
        <v>16</v>
      </c>
      <c r="E76" s="4" t="s">
        <v>17</v>
      </c>
      <c r="F76" s="4">
        <v>45293</v>
      </c>
      <c r="G76" s="6">
        <v>68432.87</v>
      </c>
      <c r="H76" s="8">
        <v>185.62</v>
      </c>
      <c r="I76" s="17">
        <v>1203</v>
      </c>
      <c r="J76" s="10">
        <f t="shared" si="1"/>
        <v>8.27</v>
      </c>
    </row>
    <row r="77" spans="1:10" x14ac:dyDescent="0.3">
      <c r="A77" s="4">
        <v>43544</v>
      </c>
      <c r="B77" s="4" t="s">
        <v>15</v>
      </c>
      <c r="C77" s="5">
        <v>2</v>
      </c>
      <c r="D77" s="5" t="s">
        <v>16</v>
      </c>
      <c r="E77" s="4" t="s">
        <v>17</v>
      </c>
      <c r="F77" s="4">
        <v>45293</v>
      </c>
      <c r="G77" s="6">
        <v>68756.83</v>
      </c>
      <c r="H77" s="8">
        <v>307.11</v>
      </c>
      <c r="I77" s="17">
        <v>1202</v>
      </c>
      <c r="J77" s="10">
        <f t="shared" si="1"/>
        <v>8.17</v>
      </c>
    </row>
    <row r="78" spans="1:10" x14ac:dyDescent="0.3">
      <c r="A78" s="4">
        <v>43545</v>
      </c>
      <c r="B78" s="4" t="s">
        <v>15</v>
      </c>
      <c r="C78" s="5">
        <v>2</v>
      </c>
      <c r="D78" s="5" t="s">
        <v>16</v>
      </c>
      <c r="E78" s="4" t="s">
        <v>17</v>
      </c>
      <c r="F78" s="4">
        <v>45293</v>
      </c>
      <c r="G78" s="6">
        <v>68445.899999999994</v>
      </c>
      <c r="H78" s="8">
        <v>-327.86</v>
      </c>
      <c r="I78" s="17">
        <v>1201</v>
      </c>
      <c r="J78" s="10">
        <f t="shared" si="1"/>
        <v>8.2799999999999994</v>
      </c>
    </row>
    <row r="79" spans="1:10" x14ac:dyDescent="0.3">
      <c r="A79" s="4">
        <v>43546</v>
      </c>
      <c r="B79" s="4" t="s">
        <v>15</v>
      </c>
      <c r="C79" s="5">
        <v>2</v>
      </c>
      <c r="D79" s="5" t="s">
        <v>16</v>
      </c>
      <c r="E79" s="4" t="s">
        <v>17</v>
      </c>
      <c r="F79" s="4">
        <v>45293</v>
      </c>
      <c r="G79" s="6">
        <v>67482.53</v>
      </c>
      <c r="H79" s="8">
        <v>-980.22</v>
      </c>
      <c r="I79" s="17">
        <v>1200</v>
      </c>
      <c r="J79" s="10">
        <f t="shared" si="1"/>
        <v>8.61</v>
      </c>
    </row>
    <row r="80" spans="1:10" x14ac:dyDescent="0.3">
      <c r="A80" s="4">
        <v>43549</v>
      </c>
      <c r="B80" s="4" t="s">
        <v>15</v>
      </c>
      <c r="C80" s="5">
        <v>2</v>
      </c>
      <c r="D80" s="5" t="s">
        <v>16</v>
      </c>
      <c r="E80" s="4" t="s">
        <v>17</v>
      </c>
      <c r="F80" s="4">
        <v>45293</v>
      </c>
      <c r="G80" s="6">
        <v>67771.44</v>
      </c>
      <c r="H80" s="8">
        <v>272.3</v>
      </c>
      <c r="I80" s="17">
        <v>1199</v>
      </c>
      <c r="J80" s="10">
        <f t="shared" si="1"/>
        <v>8.52</v>
      </c>
    </row>
    <row r="81" spans="1:10" x14ac:dyDescent="0.3">
      <c r="A81" s="4">
        <v>43550</v>
      </c>
      <c r="B81" s="4" t="s">
        <v>15</v>
      </c>
      <c r="C81" s="5">
        <v>2</v>
      </c>
      <c r="D81" s="5" t="s">
        <v>16</v>
      </c>
      <c r="E81" s="4" t="s">
        <v>17</v>
      </c>
      <c r="F81" s="4">
        <v>45293</v>
      </c>
      <c r="G81" s="6">
        <v>67585.929999999993</v>
      </c>
      <c r="H81" s="8">
        <v>-202.2</v>
      </c>
      <c r="I81" s="17">
        <v>1198</v>
      </c>
      <c r="J81" s="10">
        <f t="shared" si="1"/>
        <v>8.59</v>
      </c>
    </row>
    <row r="82" spans="1:10" x14ac:dyDescent="0.3">
      <c r="A82" s="4">
        <v>43551</v>
      </c>
      <c r="B82" s="4" t="s">
        <v>15</v>
      </c>
      <c r="C82" s="5">
        <v>2</v>
      </c>
      <c r="D82" s="5" t="s">
        <v>16</v>
      </c>
      <c r="E82" s="4" t="s">
        <v>17</v>
      </c>
      <c r="F82" s="4">
        <v>45293</v>
      </c>
      <c r="G82" s="6">
        <v>66920.28</v>
      </c>
      <c r="H82" s="8">
        <v>-682.29</v>
      </c>
      <c r="I82" s="17">
        <v>1197</v>
      </c>
      <c r="J82" s="10">
        <f t="shared" si="1"/>
        <v>8.82</v>
      </c>
    </row>
    <row r="83" spans="1:10" x14ac:dyDescent="0.3">
      <c r="A83" s="4">
        <v>43552</v>
      </c>
      <c r="B83" s="4" t="s">
        <v>15</v>
      </c>
      <c r="C83" s="5">
        <v>2</v>
      </c>
      <c r="D83" s="5" t="s">
        <v>16</v>
      </c>
      <c r="E83" s="4" t="s">
        <v>17</v>
      </c>
      <c r="F83" s="4">
        <v>45293</v>
      </c>
      <c r="G83" s="6">
        <v>67837.440000000002</v>
      </c>
      <c r="H83" s="8">
        <v>900.68</v>
      </c>
      <c r="I83" s="17">
        <v>1196</v>
      </c>
      <c r="J83" s="10">
        <f t="shared" si="1"/>
        <v>8.52</v>
      </c>
    </row>
    <row r="84" spans="1:10" x14ac:dyDescent="0.3">
      <c r="A84" s="4">
        <v>43553</v>
      </c>
      <c r="B84" s="4" t="s">
        <v>15</v>
      </c>
      <c r="C84" s="5">
        <v>2</v>
      </c>
      <c r="D84" s="5" t="s">
        <v>16</v>
      </c>
      <c r="E84" s="4" t="s">
        <v>17</v>
      </c>
      <c r="F84" s="4">
        <v>45293</v>
      </c>
      <c r="G84" s="6">
        <v>67800.179999999993</v>
      </c>
      <c r="H84" s="8">
        <v>-53.96</v>
      </c>
      <c r="I84" s="17">
        <v>1195</v>
      </c>
      <c r="J84" s="10">
        <f t="shared" si="1"/>
        <v>8.5399999999999991</v>
      </c>
    </row>
    <row r="85" spans="1:10" x14ac:dyDescent="0.3">
      <c r="A85" s="4">
        <v>43556</v>
      </c>
      <c r="B85" s="4" t="s">
        <v>15</v>
      </c>
      <c r="C85" s="5">
        <v>2</v>
      </c>
      <c r="D85" s="5" t="s">
        <v>16</v>
      </c>
      <c r="E85" s="4" t="s">
        <v>17</v>
      </c>
      <c r="F85" s="4">
        <v>45293</v>
      </c>
      <c r="G85" s="6">
        <v>68089.320000000007</v>
      </c>
      <c r="H85" s="8">
        <v>272.45</v>
      </c>
      <c r="I85" s="17">
        <v>1194</v>
      </c>
      <c r="J85" s="10">
        <f t="shared" si="1"/>
        <v>8.4499999999999993</v>
      </c>
    </row>
    <row r="86" spans="1:10" x14ac:dyDescent="0.3">
      <c r="A86" s="4">
        <v>43557</v>
      </c>
      <c r="B86" s="4" t="s">
        <v>15</v>
      </c>
      <c r="C86" s="5">
        <v>2</v>
      </c>
      <c r="D86" s="5" t="s">
        <v>16</v>
      </c>
      <c r="E86" s="4" t="s">
        <v>17</v>
      </c>
      <c r="F86" s="4">
        <v>45293</v>
      </c>
      <c r="G86" s="6">
        <v>68081.52</v>
      </c>
      <c r="H86" s="8">
        <v>-24.56</v>
      </c>
      <c r="I86" s="17">
        <v>1193</v>
      </c>
      <c r="J86" s="10">
        <f t="shared" si="1"/>
        <v>8.4600000000000009</v>
      </c>
    </row>
    <row r="87" spans="1:10" x14ac:dyDescent="0.3">
      <c r="A87" s="4">
        <v>43558</v>
      </c>
      <c r="B87" s="4" t="s">
        <v>15</v>
      </c>
      <c r="C87" s="5">
        <v>2</v>
      </c>
      <c r="D87" s="5" t="s">
        <v>16</v>
      </c>
      <c r="E87" s="4" t="s">
        <v>17</v>
      </c>
      <c r="F87" s="4">
        <v>45293</v>
      </c>
      <c r="G87" s="6">
        <v>67822.009999999995</v>
      </c>
      <c r="H87" s="8">
        <v>-276.27</v>
      </c>
      <c r="I87" s="17">
        <v>1192</v>
      </c>
      <c r="J87" s="10">
        <f t="shared" si="1"/>
        <v>8.5500000000000007</v>
      </c>
    </row>
    <row r="88" spans="1:10" x14ac:dyDescent="0.3">
      <c r="A88" s="4">
        <v>43559</v>
      </c>
      <c r="B88" s="4" t="s">
        <v>15</v>
      </c>
      <c r="C88" s="5">
        <v>2</v>
      </c>
      <c r="D88" s="5" t="s">
        <v>16</v>
      </c>
      <c r="E88" s="4" t="s">
        <v>17</v>
      </c>
      <c r="F88" s="4">
        <v>45293</v>
      </c>
      <c r="G88" s="6">
        <v>68006.8</v>
      </c>
      <c r="H88" s="8">
        <v>168.09</v>
      </c>
      <c r="I88" s="17">
        <v>1191</v>
      </c>
      <c r="J88" s="10">
        <f t="shared" si="1"/>
        <v>8.5</v>
      </c>
    </row>
    <row r="89" spans="1:10" x14ac:dyDescent="0.3">
      <c r="A89" s="4">
        <v>43560</v>
      </c>
      <c r="B89" s="4" t="s">
        <v>15</v>
      </c>
      <c r="C89" s="5">
        <v>2</v>
      </c>
      <c r="D89" s="5" t="s">
        <v>16</v>
      </c>
      <c r="E89" s="4" t="s">
        <v>17</v>
      </c>
      <c r="F89" s="4">
        <v>45293</v>
      </c>
      <c r="G89" s="6">
        <v>68058.429999999993</v>
      </c>
      <c r="H89" s="8">
        <v>34.89</v>
      </c>
      <c r="I89" s="17">
        <v>1190</v>
      </c>
      <c r="J89" s="10">
        <f t="shared" si="1"/>
        <v>8.49</v>
      </c>
    </row>
    <row r="90" spans="1:10" x14ac:dyDescent="0.3">
      <c r="A90" s="4">
        <v>43563</v>
      </c>
      <c r="B90" s="4" t="s">
        <v>15</v>
      </c>
      <c r="C90" s="5">
        <v>2</v>
      </c>
      <c r="D90" s="5" t="s">
        <v>16</v>
      </c>
      <c r="E90" s="4" t="s">
        <v>17</v>
      </c>
      <c r="F90" s="4">
        <v>45293</v>
      </c>
      <c r="G90" s="6">
        <v>67932.59</v>
      </c>
      <c r="H90" s="8">
        <v>-142.6</v>
      </c>
      <c r="I90" s="17">
        <v>1189</v>
      </c>
      <c r="J90" s="10">
        <f t="shared" si="1"/>
        <v>8.5399999999999991</v>
      </c>
    </row>
    <row r="91" spans="1:10" x14ac:dyDescent="0.3">
      <c r="A91" s="4">
        <v>43564</v>
      </c>
      <c r="B91" s="4" t="s">
        <v>15</v>
      </c>
      <c r="C91" s="5">
        <v>2</v>
      </c>
      <c r="D91" s="5" t="s">
        <v>16</v>
      </c>
      <c r="E91" s="4" t="s">
        <v>17</v>
      </c>
      <c r="F91" s="4">
        <v>45293</v>
      </c>
      <c r="G91" s="6">
        <v>67836.75</v>
      </c>
      <c r="H91" s="8">
        <v>-112.57</v>
      </c>
      <c r="I91" s="17">
        <v>1188</v>
      </c>
      <c r="J91" s="10">
        <f t="shared" si="1"/>
        <v>8.58</v>
      </c>
    </row>
    <row r="92" spans="1:10" x14ac:dyDescent="0.3">
      <c r="A92" s="4">
        <v>43565</v>
      </c>
      <c r="B92" s="4" t="s">
        <v>15</v>
      </c>
      <c r="C92" s="5">
        <v>2</v>
      </c>
      <c r="D92" s="5" t="s">
        <v>16</v>
      </c>
      <c r="E92" s="4" t="s">
        <v>17</v>
      </c>
      <c r="F92" s="4">
        <v>45293</v>
      </c>
      <c r="G92" s="6">
        <v>68183.67</v>
      </c>
      <c r="H92" s="8">
        <v>330.22</v>
      </c>
      <c r="I92" s="17">
        <v>1187</v>
      </c>
      <c r="J92" s="10">
        <f t="shared" si="1"/>
        <v>8.4700000000000006</v>
      </c>
    </row>
    <row r="93" spans="1:10" x14ac:dyDescent="0.3">
      <c r="A93" s="4">
        <v>43566</v>
      </c>
      <c r="B93" s="4" t="s">
        <v>15</v>
      </c>
      <c r="C93" s="5">
        <v>2</v>
      </c>
      <c r="D93" s="5" t="s">
        <v>16</v>
      </c>
      <c r="E93" s="4" t="s">
        <v>17</v>
      </c>
      <c r="F93" s="4">
        <v>45293</v>
      </c>
      <c r="G93" s="6">
        <v>67998.899999999994</v>
      </c>
      <c r="H93" s="8">
        <v>-201.56</v>
      </c>
      <c r="I93" s="17">
        <v>1186</v>
      </c>
      <c r="J93" s="10">
        <f t="shared" si="1"/>
        <v>8.5399999999999991</v>
      </c>
    </row>
    <row r="94" spans="1:10" x14ac:dyDescent="0.3">
      <c r="A94" s="4">
        <v>43567</v>
      </c>
      <c r="B94" s="4" t="s">
        <v>15</v>
      </c>
      <c r="C94" s="5">
        <v>2</v>
      </c>
      <c r="D94" s="5" t="s">
        <v>16</v>
      </c>
      <c r="E94" s="4" t="s">
        <v>17</v>
      </c>
      <c r="F94" s="4">
        <v>45293</v>
      </c>
      <c r="G94" s="6">
        <v>67815.11</v>
      </c>
      <c r="H94" s="8">
        <v>-200.53</v>
      </c>
      <c r="I94" s="17">
        <v>1185</v>
      </c>
      <c r="J94" s="10">
        <f t="shared" si="1"/>
        <v>8.61</v>
      </c>
    </row>
    <row r="95" spans="1:10" x14ac:dyDescent="0.3">
      <c r="A95" s="4">
        <v>43570</v>
      </c>
      <c r="B95" s="4" t="s">
        <v>15</v>
      </c>
      <c r="C95" s="5">
        <v>2</v>
      </c>
      <c r="D95" s="5" t="s">
        <v>16</v>
      </c>
      <c r="E95" s="4" t="s">
        <v>17</v>
      </c>
      <c r="F95" s="4">
        <v>45293</v>
      </c>
      <c r="G95" s="6">
        <v>68072.600000000006</v>
      </c>
      <c r="H95" s="8">
        <v>240.79</v>
      </c>
      <c r="I95" s="17">
        <v>1184</v>
      </c>
      <c r="J95" s="10">
        <f t="shared" si="1"/>
        <v>8.5299999999999994</v>
      </c>
    </row>
    <row r="96" spans="1:10" x14ac:dyDescent="0.3">
      <c r="A96" s="4">
        <v>43571</v>
      </c>
      <c r="B96" s="4" t="s">
        <v>15</v>
      </c>
      <c r="C96" s="5">
        <v>2</v>
      </c>
      <c r="D96" s="5" t="s">
        <v>16</v>
      </c>
      <c r="E96" s="4" t="s">
        <v>17</v>
      </c>
      <c r="F96" s="4">
        <v>45293</v>
      </c>
      <c r="G96" s="6">
        <v>68006.42</v>
      </c>
      <c r="H96" s="8">
        <v>-82.94</v>
      </c>
      <c r="I96" s="17">
        <v>1183</v>
      </c>
      <c r="J96" s="10">
        <f t="shared" si="1"/>
        <v>8.56</v>
      </c>
    </row>
    <row r="97" spans="1:10" x14ac:dyDescent="0.3">
      <c r="A97" s="4">
        <v>43572</v>
      </c>
      <c r="B97" s="4" t="s">
        <v>15</v>
      </c>
      <c r="C97" s="5">
        <v>2</v>
      </c>
      <c r="D97" s="5" t="s">
        <v>16</v>
      </c>
      <c r="E97" s="4" t="s">
        <v>17</v>
      </c>
      <c r="F97" s="4">
        <v>45293</v>
      </c>
      <c r="G97" s="6">
        <v>67823.22</v>
      </c>
      <c r="H97" s="8">
        <v>-199.94</v>
      </c>
      <c r="I97" s="17">
        <v>1182</v>
      </c>
      <c r="J97" s="10">
        <f t="shared" si="1"/>
        <v>8.6300000000000008</v>
      </c>
    </row>
    <row r="98" spans="1:10" x14ac:dyDescent="0.3">
      <c r="A98" s="4">
        <v>43573</v>
      </c>
      <c r="B98" s="4" t="s">
        <v>15</v>
      </c>
      <c r="C98" s="5">
        <v>2</v>
      </c>
      <c r="D98" s="5" t="s">
        <v>16</v>
      </c>
      <c r="E98" s="4" t="s">
        <v>17</v>
      </c>
      <c r="F98" s="4">
        <v>45293</v>
      </c>
      <c r="G98" s="6">
        <v>68109.55</v>
      </c>
      <c r="H98" s="8">
        <v>269.63</v>
      </c>
      <c r="I98" s="17">
        <v>1181</v>
      </c>
      <c r="J98" s="10">
        <f t="shared" si="1"/>
        <v>8.5399999999999991</v>
      </c>
    </row>
    <row r="99" spans="1:10" x14ac:dyDescent="0.3">
      <c r="A99" s="4">
        <v>43577</v>
      </c>
      <c r="B99" s="4" t="s">
        <v>15</v>
      </c>
      <c r="C99" s="5">
        <v>2</v>
      </c>
      <c r="D99" s="5" t="s">
        <v>16</v>
      </c>
      <c r="E99" s="4" t="s">
        <v>17</v>
      </c>
      <c r="F99" s="4">
        <v>45293</v>
      </c>
      <c r="G99" s="6">
        <v>68161.11</v>
      </c>
      <c r="H99" s="8">
        <v>34.79</v>
      </c>
      <c r="I99" s="17">
        <v>1180</v>
      </c>
      <c r="J99" s="10">
        <f t="shared" si="1"/>
        <v>8.5299999999999994</v>
      </c>
    </row>
    <row r="100" spans="1:10" x14ac:dyDescent="0.3">
      <c r="A100" s="4">
        <v>43578</v>
      </c>
      <c r="B100" s="4" t="s">
        <v>15</v>
      </c>
      <c r="C100" s="5">
        <v>2</v>
      </c>
      <c r="D100" s="5" t="s">
        <v>16</v>
      </c>
      <c r="E100" s="4" t="s">
        <v>17</v>
      </c>
      <c r="F100" s="4">
        <v>45293</v>
      </c>
      <c r="G100" s="6">
        <v>68448.41</v>
      </c>
      <c r="H100" s="8">
        <v>270.52</v>
      </c>
      <c r="I100" s="17">
        <v>1179</v>
      </c>
      <c r="J100" s="10">
        <f t="shared" si="1"/>
        <v>8.44</v>
      </c>
    </row>
    <row r="101" spans="1:10" x14ac:dyDescent="0.3">
      <c r="A101" s="4">
        <v>43579</v>
      </c>
      <c r="B101" s="4" t="s">
        <v>15</v>
      </c>
      <c r="C101" s="5">
        <v>2</v>
      </c>
      <c r="D101" s="5" t="s">
        <v>16</v>
      </c>
      <c r="E101" s="4" t="s">
        <v>17</v>
      </c>
      <c r="F101" s="4">
        <v>45293</v>
      </c>
      <c r="G101" s="6">
        <v>68176.03</v>
      </c>
      <c r="H101" s="8">
        <v>-289.23</v>
      </c>
      <c r="I101" s="17">
        <v>1178</v>
      </c>
      <c r="J101" s="10">
        <f t="shared" si="1"/>
        <v>8.5399999999999991</v>
      </c>
    </row>
    <row r="102" spans="1:10" x14ac:dyDescent="0.3">
      <c r="A102" s="4">
        <v>43580</v>
      </c>
      <c r="B102" s="4" t="s">
        <v>15</v>
      </c>
      <c r="C102" s="5">
        <v>2</v>
      </c>
      <c r="D102" s="5" t="s">
        <v>16</v>
      </c>
      <c r="E102" s="4" t="s">
        <v>17</v>
      </c>
      <c r="F102" s="4">
        <v>45293</v>
      </c>
      <c r="G102" s="6">
        <v>68139.539999999994</v>
      </c>
      <c r="H102" s="8">
        <v>-53.27</v>
      </c>
      <c r="I102" s="17">
        <v>1177</v>
      </c>
      <c r="J102" s="10">
        <f t="shared" si="1"/>
        <v>8.56</v>
      </c>
    </row>
    <row r="103" spans="1:10" x14ac:dyDescent="0.3">
      <c r="A103" s="4">
        <v>43581</v>
      </c>
      <c r="B103" s="4" t="s">
        <v>15</v>
      </c>
      <c r="C103" s="5">
        <v>2</v>
      </c>
      <c r="D103" s="5" t="s">
        <v>16</v>
      </c>
      <c r="E103" s="4" t="s">
        <v>17</v>
      </c>
      <c r="F103" s="4">
        <v>45293</v>
      </c>
      <c r="G103" s="6">
        <v>68161.759999999995</v>
      </c>
      <c r="H103" s="8">
        <v>5.44</v>
      </c>
      <c r="I103" s="17">
        <v>1176</v>
      </c>
      <c r="J103" s="10">
        <f t="shared" si="1"/>
        <v>8.56</v>
      </c>
    </row>
    <row r="104" spans="1:10" x14ac:dyDescent="0.3">
      <c r="A104" s="4">
        <v>43584</v>
      </c>
      <c r="B104" s="4" t="s">
        <v>15</v>
      </c>
      <c r="C104" s="5">
        <v>2</v>
      </c>
      <c r="D104" s="5" t="s">
        <v>16</v>
      </c>
      <c r="E104" s="4" t="s">
        <v>17</v>
      </c>
      <c r="F104" s="4">
        <v>45293</v>
      </c>
      <c r="G104" s="6">
        <v>68154.7</v>
      </c>
      <c r="H104" s="8">
        <v>-23.84</v>
      </c>
      <c r="I104" s="17">
        <v>1175</v>
      </c>
      <c r="J104" s="10">
        <f t="shared" si="1"/>
        <v>8.57</v>
      </c>
    </row>
    <row r="105" spans="1:10" x14ac:dyDescent="0.3">
      <c r="A105" s="4">
        <v>43585</v>
      </c>
      <c r="B105" s="4" t="s">
        <v>15</v>
      </c>
      <c r="C105" s="5">
        <v>2</v>
      </c>
      <c r="D105" s="5" t="s">
        <v>16</v>
      </c>
      <c r="E105" s="4" t="s">
        <v>17</v>
      </c>
      <c r="F105" s="4">
        <v>45293</v>
      </c>
      <c r="G105" s="6">
        <v>68264.77</v>
      </c>
      <c r="H105" s="8">
        <v>93.29</v>
      </c>
      <c r="I105" s="17">
        <v>1174</v>
      </c>
      <c r="J105" s="10">
        <f t="shared" si="1"/>
        <v>8.5399999999999991</v>
      </c>
    </row>
    <row r="106" spans="1:10" x14ac:dyDescent="0.3">
      <c r="A106" s="4">
        <v>43587</v>
      </c>
      <c r="B106" s="4" t="s">
        <v>15</v>
      </c>
      <c r="C106" s="5">
        <v>2</v>
      </c>
      <c r="D106" s="5" t="s">
        <v>16</v>
      </c>
      <c r="E106" s="4" t="s">
        <v>17</v>
      </c>
      <c r="F106" s="4">
        <v>45293</v>
      </c>
      <c r="G106" s="6">
        <v>68286.97</v>
      </c>
      <c r="H106" s="8">
        <v>5.39</v>
      </c>
      <c r="I106" s="17">
        <v>1173</v>
      </c>
      <c r="J106" s="10">
        <f t="shared" si="1"/>
        <v>8.5399999999999991</v>
      </c>
    </row>
    <row r="107" spans="1:10" x14ac:dyDescent="0.3">
      <c r="A107" s="4">
        <v>43588</v>
      </c>
      <c r="B107" s="4" t="s">
        <v>15</v>
      </c>
      <c r="C107" s="5">
        <v>2</v>
      </c>
      <c r="D107" s="5" t="s">
        <v>16</v>
      </c>
      <c r="E107" s="4" t="s">
        <v>17</v>
      </c>
      <c r="F107" s="4">
        <v>45293</v>
      </c>
      <c r="G107" s="6">
        <v>68543.83</v>
      </c>
      <c r="H107" s="8">
        <v>240.05</v>
      </c>
      <c r="I107" s="17">
        <v>1172</v>
      </c>
      <c r="J107" s="10">
        <f t="shared" si="1"/>
        <v>8.4600000000000009</v>
      </c>
    </row>
    <row r="108" spans="1:10" x14ac:dyDescent="0.3">
      <c r="A108" s="4">
        <v>43591</v>
      </c>
      <c r="B108" s="4" t="s">
        <v>15</v>
      </c>
      <c r="C108" s="5">
        <v>2</v>
      </c>
      <c r="D108" s="5" t="s">
        <v>16</v>
      </c>
      <c r="E108" s="4" t="s">
        <v>17</v>
      </c>
      <c r="F108" s="4">
        <v>45293</v>
      </c>
      <c r="G108" s="6">
        <v>68565.919999999998</v>
      </c>
      <c r="H108" s="8">
        <v>5.21</v>
      </c>
      <c r="I108" s="17">
        <v>1171</v>
      </c>
      <c r="J108" s="10">
        <f t="shared" si="1"/>
        <v>8.4600000000000009</v>
      </c>
    </row>
    <row r="109" spans="1:10" x14ac:dyDescent="0.3">
      <c r="A109" s="4">
        <v>43592</v>
      </c>
      <c r="B109" s="4" t="s">
        <v>15</v>
      </c>
      <c r="C109" s="5">
        <v>2</v>
      </c>
      <c r="D109" s="5" t="s">
        <v>16</v>
      </c>
      <c r="E109" s="4" t="s">
        <v>17</v>
      </c>
      <c r="F109" s="4">
        <v>45293</v>
      </c>
      <c r="G109" s="6">
        <v>68500.009999999995</v>
      </c>
      <c r="H109" s="8">
        <v>-82.79</v>
      </c>
      <c r="I109" s="17">
        <v>1170</v>
      </c>
      <c r="J109" s="10">
        <f t="shared" si="1"/>
        <v>8.49</v>
      </c>
    </row>
    <row r="110" spans="1:10" x14ac:dyDescent="0.3">
      <c r="A110" s="4">
        <v>43593</v>
      </c>
      <c r="B110" s="4" t="s">
        <v>15</v>
      </c>
      <c r="C110" s="5">
        <v>2</v>
      </c>
      <c r="D110" s="5" t="s">
        <v>16</v>
      </c>
      <c r="E110" s="4" t="s">
        <v>17</v>
      </c>
      <c r="F110" s="4">
        <v>45293</v>
      </c>
      <c r="G110" s="6">
        <v>68786.47</v>
      </c>
      <c r="H110" s="8">
        <v>269.60000000000002</v>
      </c>
      <c r="I110" s="17">
        <v>1169</v>
      </c>
      <c r="J110" s="10">
        <f t="shared" si="1"/>
        <v>8.4</v>
      </c>
    </row>
    <row r="111" spans="1:10" x14ac:dyDescent="0.3">
      <c r="A111" s="4">
        <v>43594</v>
      </c>
      <c r="B111" s="4" t="s">
        <v>15</v>
      </c>
      <c r="C111" s="5">
        <v>2</v>
      </c>
      <c r="D111" s="5" t="s">
        <v>16</v>
      </c>
      <c r="E111" s="4" t="s">
        <v>17</v>
      </c>
      <c r="F111" s="4">
        <v>45293</v>
      </c>
      <c r="G111" s="6">
        <v>68896.83</v>
      </c>
      <c r="H111" s="8">
        <v>93.42</v>
      </c>
      <c r="I111" s="17">
        <v>1168</v>
      </c>
      <c r="J111" s="10">
        <f t="shared" si="1"/>
        <v>8.3699999999999992</v>
      </c>
    </row>
    <row r="112" spans="1:10" x14ac:dyDescent="0.3">
      <c r="A112" s="4">
        <v>43595</v>
      </c>
      <c r="B112" s="4" t="s">
        <v>15</v>
      </c>
      <c r="C112" s="5">
        <v>2</v>
      </c>
      <c r="D112" s="5" t="s">
        <v>16</v>
      </c>
      <c r="E112" s="4" t="s">
        <v>17</v>
      </c>
      <c r="F112" s="4">
        <v>45293</v>
      </c>
      <c r="G112" s="6">
        <v>69066.25</v>
      </c>
      <c r="H112" s="8">
        <v>152.46</v>
      </c>
      <c r="I112" s="17">
        <v>1167</v>
      </c>
      <c r="J112" s="10">
        <f t="shared" si="1"/>
        <v>8.32</v>
      </c>
    </row>
    <row r="113" spans="1:10" x14ac:dyDescent="0.3">
      <c r="A113" s="4">
        <v>43598</v>
      </c>
      <c r="B113" s="4" t="s">
        <v>15</v>
      </c>
      <c r="C113" s="5">
        <v>2</v>
      </c>
      <c r="D113" s="5" t="s">
        <v>16</v>
      </c>
      <c r="E113" s="4" t="s">
        <v>17</v>
      </c>
      <c r="F113" s="4">
        <v>45293</v>
      </c>
      <c r="G113" s="6">
        <v>68887.83</v>
      </c>
      <c r="H113" s="8">
        <v>-195.42</v>
      </c>
      <c r="I113" s="17">
        <v>1166</v>
      </c>
      <c r="J113" s="10">
        <f t="shared" si="1"/>
        <v>8.39</v>
      </c>
    </row>
    <row r="114" spans="1:10" x14ac:dyDescent="0.3">
      <c r="A114" s="4">
        <v>43599</v>
      </c>
      <c r="B114" s="4" t="s">
        <v>15</v>
      </c>
      <c r="C114" s="5">
        <v>2</v>
      </c>
      <c r="D114" s="5" t="s">
        <v>16</v>
      </c>
      <c r="E114" s="4" t="s">
        <v>17</v>
      </c>
      <c r="F114" s="4">
        <v>45293</v>
      </c>
      <c r="G114" s="6">
        <v>69110.070000000007</v>
      </c>
      <c r="H114" s="8">
        <v>205.28</v>
      </c>
      <c r="I114" s="17">
        <v>1165</v>
      </c>
      <c r="J114" s="10">
        <f t="shared" si="1"/>
        <v>8.32</v>
      </c>
    </row>
    <row r="115" spans="1:10" x14ac:dyDescent="0.3">
      <c r="A115" s="4">
        <v>43600</v>
      </c>
      <c r="B115" s="4" t="s">
        <v>15</v>
      </c>
      <c r="C115" s="5">
        <v>2</v>
      </c>
      <c r="D115" s="5" t="s">
        <v>16</v>
      </c>
      <c r="E115" s="4" t="s">
        <v>17</v>
      </c>
      <c r="F115" s="4">
        <v>45293</v>
      </c>
      <c r="G115" s="6">
        <v>69014.2</v>
      </c>
      <c r="H115" s="8">
        <v>-112.88</v>
      </c>
      <c r="I115" s="17">
        <v>1164</v>
      </c>
      <c r="J115" s="10">
        <f t="shared" si="1"/>
        <v>8.36</v>
      </c>
    </row>
    <row r="116" spans="1:10" x14ac:dyDescent="0.3">
      <c r="A116" s="4">
        <v>43601</v>
      </c>
      <c r="B116" s="4" t="s">
        <v>15</v>
      </c>
      <c r="C116" s="5">
        <v>2</v>
      </c>
      <c r="D116" s="5" t="s">
        <v>16</v>
      </c>
      <c r="E116" s="4" t="s">
        <v>17</v>
      </c>
      <c r="F116" s="4">
        <v>45293</v>
      </c>
      <c r="G116" s="6">
        <v>68742.92</v>
      </c>
      <c r="H116" s="8">
        <v>-288.27</v>
      </c>
      <c r="I116" s="17">
        <v>1163</v>
      </c>
      <c r="J116" s="10">
        <f t="shared" si="1"/>
        <v>8.4600000000000009</v>
      </c>
    </row>
    <row r="117" spans="1:10" x14ac:dyDescent="0.3">
      <c r="A117" s="4">
        <v>43602</v>
      </c>
      <c r="B117" s="4" t="s">
        <v>15</v>
      </c>
      <c r="C117" s="5">
        <v>2</v>
      </c>
      <c r="D117" s="5" t="s">
        <v>16</v>
      </c>
      <c r="E117" s="4" t="s">
        <v>17</v>
      </c>
      <c r="F117" s="4">
        <v>45293</v>
      </c>
      <c r="G117" s="6">
        <v>68212.33</v>
      </c>
      <c r="H117" s="8">
        <v>-547.51</v>
      </c>
      <c r="I117" s="17">
        <v>1162</v>
      </c>
      <c r="J117" s="10">
        <f t="shared" si="1"/>
        <v>8.65</v>
      </c>
    </row>
    <row r="118" spans="1:10" x14ac:dyDescent="0.3">
      <c r="A118" s="4">
        <v>43605</v>
      </c>
      <c r="B118" s="4" t="s">
        <v>15</v>
      </c>
      <c r="C118" s="5">
        <v>2</v>
      </c>
      <c r="D118" s="5" t="s">
        <v>16</v>
      </c>
      <c r="E118" s="4" t="s">
        <v>17</v>
      </c>
      <c r="F118" s="4">
        <v>45293</v>
      </c>
      <c r="G118" s="6">
        <v>68583.08</v>
      </c>
      <c r="H118" s="8">
        <v>353.96</v>
      </c>
      <c r="I118" s="17">
        <v>1161</v>
      </c>
      <c r="J118" s="10">
        <f t="shared" si="1"/>
        <v>8.5299999999999994</v>
      </c>
    </row>
    <row r="119" spans="1:10" x14ac:dyDescent="0.3">
      <c r="A119" s="4">
        <v>43606</v>
      </c>
      <c r="B119" s="4" t="s">
        <v>15</v>
      </c>
      <c r="C119" s="5">
        <v>2</v>
      </c>
      <c r="D119" s="5" t="s">
        <v>16</v>
      </c>
      <c r="E119" s="4" t="s">
        <v>17</v>
      </c>
      <c r="F119" s="4">
        <v>45293</v>
      </c>
      <c r="G119" s="6">
        <v>69014.210000000006</v>
      </c>
      <c r="H119" s="8">
        <v>414.24</v>
      </c>
      <c r="I119" s="17">
        <v>1160</v>
      </c>
      <c r="J119" s="10">
        <f t="shared" si="1"/>
        <v>8.39</v>
      </c>
    </row>
    <row r="120" spans="1:10" x14ac:dyDescent="0.3">
      <c r="A120" s="4">
        <v>43607</v>
      </c>
      <c r="B120" s="4" t="s">
        <v>15</v>
      </c>
      <c r="C120" s="5">
        <v>2</v>
      </c>
      <c r="D120" s="5" t="s">
        <v>16</v>
      </c>
      <c r="E120" s="4" t="s">
        <v>17</v>
      </c>
      <c r="F120" s="4">
        <v>45293</v>
      </c>
      <c r="G120" s="6">
        <v>69153.570000000007</v>
      </c>
      <c r="H120" s="8">
        <v>122.37</v>
      </c>
      <c r="I120" s="17">
        <v>1159</v>
      </c>
      <c r="J120" s="10">
        <f t="shared" si="1"/>
        <v>8.35</v>
      </c>
    </row>
    <row r="121" spans="1:10" x14ac:dyDescent="0.3">
      <c r="A121" s="4">
        <v>43608</v>
      </c>
      <c r="B121" s="4" t="s">
        <v>15</v>
      </c>
      <c r="C121" s="5">
        <v>2</v>
      </c>
      <c r="D121" s="5" t="s">
        <v>16</v>
      </c>
      <c r="E121" s="4" t="s">
        <v>17</v>
      </c>
      <c r="F121" s="4">
        <v>45293</v>
      </c>
      <c r="G121" s="6">
        <v>69263.67</v>
      </c>
      <c r="H121" s="8">
        <v>93.07</v>
      </c>
      <c r="I121" s="17">
        <v>1158</v>
      </c>
      <c r="J121" s="10">
        <f t="shared" si="1"/>
        <v>8.32</v>
      </c>
    </row>
    <row r="122" spans="1:10" x14ac:dyDescent="0.3">
      <c r="A122" s="4">
        <v>43609</v>
      </c>
      <c r="B122" s="4" t="s">
        <v>15</v>
      </c>
      <c r="C122" s="5">
        <v>2</v>
      </c>
      <c r="D122" s="5" t="s">
        <v>16</v>
      </c>
      <c r="E122" s="4" t="s">
        <v>17</v>
      </c>
      <c r="F122" s="4">
        <v>45293</v>
      </c>
      <c r="G122" s="6">
        <v>69285.64</v>
      </c>
      <c r="H122" s="8">
        <v>4.92</v>
      </c>
      <c r="I122" s="17">
        <v>1157</v>
      </c>
      <c r="J122" s="10">
        <f t="shared" si="1"/>
        <v>8.32</v>
      </c>
    </row>
    <row r="123" spans="1:10" x14ac:dyDescent="0.3">
      <c r="A123" s="4">
        <v>43612</v>
      </c>
      <c r="B123" s="4" t="s">
        <v>15</v>
      </c>
      <c r="C123" s="5">
        <v>2</v>
      </c>
      <c r="D123" s="5" t="s">
        <v>16</v>
      </c>
      <c r="E123" s="4" t="s">
        <v>17</v>
      </c>
      <c r="F123" s="4">
        <v>45293</v>
      </c>
      <c r="G123" s="6">
        <v>69425.14</v>
      </c>
      <c r="H123" s="8">
        <v>122.44</v>
      </c>
      <c r="I123" s="17">
        <v>1156</v>
      </c>
      <c r="J123" s="10">
        <f t="shared" si="1"/>
        <v>8.2799999999999994</v>
      </c>
    </row>
    <row r="124" spans="1:10" x14ac:dyDescent="0.3">
      <c r="A124" s="4">
        <v>43613</v>
      </c>
      <c r="B124" s="4" t="s">
        <v>15</v>
      </c>
      <c r="C124" s="5">
        <v>2</v>
      </c>
      <c r="D124" s="5" t="s">
        <v>16</v>
      </c>
      <c r="E124" s="4" t="s">
        <v>17</v>
      </c>
      <c r="F124" s="4">
        <v>45293</v>
      </c>
      <c r="G124" s="6">
        <v>69948.990000000005</v>
      </c>
      <c r="H124" s="8">
        <v>506.76</v>
      </c>
      <c r="I124" s="17">
        <v>1155</v>
      </c>
      <c r="J124" s="10">
        <f t="shared" si="1"/>
        <v>8.11</v>
      </c>
    </row>
    <row r="125" spans="1:10" x14ac:dyDescent="0.3">
      <c r="A125" s="4">
        <v>43614</v>
      </c>
      <c r="B125" s="4" t="s">
        <v>15</v>
      </c>
      <c r="C125" s="5">
        <v>2</v>
      </c>
      <c r="D125" s="5" t="s">
        <v>16</v>
      </c>
      <c r="E125" s="4" t="s">
        <v>17</v>
      </c>
      <c r="F125" s="4">
        <v>45293</v>
      </c>
      <c r="G125" s="6">
        <v>70297.59</v>
      </c>
      <c r="H125" s="8">
        <v>331.38</v>
      </c>
      <c r="I125" s="17">
        <v>1154</v>
      </c>
      <c r="J125" s="10">
        <f t="shared" si="1"/>
        <v>8</v>
      </c>
    </row>
    <row r="126" spans="1:10" x14ac:dyDescent="0.3">
      <c r="A126" s="4">
        <v>43615</v>
      </c>
      <c r="B126" s="4" t="s">
        <v>15</v>
      </c>
      <c r="C126" s="5">
        <v>2</v>
      </c>
      <c r="D126" s="5" t="s">
        <v>16</v>
      </c>
      <c r="E126" s="4" t="s">
        <v>17</v>
      </c>
      <c r="F126" s="4">
        <v>45293</v>
      </c>
      <c r="G126" s="6">
        <v>70438.34</v>
      </c>
      <c r="H126" s="8">
        <v>123.44</v>
      </c>
      <c r="I126" s="17">
        <v>1153</v>
      </c>
      <c r="J126" s="10">
        <f t="shared" si="1"/>
        <v>7.96</v>
      </c>
    </row>
    <row r="127" spans="1:10" x14ac:dyDescent="0.3">
      <c r="A127" s="4">
        <v>43616</v>
      </c>
      <c r="B127" s="4" t="s">
        <v>15</v>
      </c>
      <c r="C127" s="5">
        <v>2</v>
      </c>
      <c r="D127" s="5" t="s">
        <v>16</v>
      </c>
      <c r="E127" s="4" t="s">
        <v>17</v>
      </c>
      <c r="F127" s="4">
        <v>45293</v>
      </c>
      <c r="G127" s="6">
        <v>70579.22</v>
      </c>
      <c r="H127" s="8">
        <v>123.54</v>
      </c>
      <c r="I127" s="17">
        <v>1152</v>
      </c>
      <c r="J127" s="10">
        <f t="shared" si="1"/>
        <v>7.92</v>
      </c>
    </row>
    <row r="128" spans="1:10" x14ac:dyDescent="0.3">
      <c r="A128" s="4">
        <v>43619</v>
      </c>
      <c r="B128" s="4" t="s">
        <v>15</v>
      </c>
      <c r="C128" s="5">
        <v>2</v>
      </c>
      <c r="D128" s="5" t="s">
        <v>16</v>
      </c>
      <c r="E128" s="4" t="s">
        <v>17</v>
      </c>
      <c r="F128" s="4">
        <v>45293</v>
      </c>
      <c r="G128" s="6">
        <v>71110.77</v>
      </c>
      <c r="H128" s="8">
        <v>514.16999999999996</v>
      </c>
      <c r="I128" s="17">
        <v>1151</v>
      </c>
      <c r="J128" s="10">
        <f t="shared" si="1"/>
        <v>7.75</v>
      </c>
    </row>
    <row r="129" spans="1:10" x14ac:dyDescent="0.3">
      <c r="A129" s="4">
        <v>43620</v>
      </c>
      <c r="B129" s="4" t="s">
        <v>15</v>
      </c>
      <c r="C129" s="5">
        <v>2</v>
      </c>
      <c r="D129" s="5" t="s">
        <v>16</v>
      </c>
      <c r="E129" s="4" t="s">
        <v>17</v>
      </c>
      <c r="F129" s="4">
        <v>45293</v>
      </c>
      <c r="G129" s="6">
        <v>71524.789999999994</v>
      </c>
      <c r="H129" s="8">
        <v>396.51</v>
      </c>
      <c r="I129" s="17">
        <v>1150</v>
      </c>
      <c r="J129" s="10">
        <f t="shared" si="1"/>
        <v>7.62</v>
      </c>
    </row>
    <row r="130" spans="1:10" x14ac:dyDescent="0.3">
      <c r="A130" s="4">
        <v>43621</v>
      </c>
      <c r="B130" s="4" t="s">
        <v>15</v>
      </c>
      <c r="C130" s="5">
        <v>2</v>
      </c>
      <c r="D130" s="5" t="s">
        <v>16</v>
      </c>
      <c r="E130" s="4" t="s">
        <v>17</v>
      </c>
      <c r="F130" s="4">
        <v>45293</v>
      </c>
      <c r="G130" s="6">
        <v>71062.649999999994</v>
      </c>
      <c r="H130" s="8">
        <v>-479.75</v>
      </c>
      <c r="I130" s="17">
        <v>1149</v>
      </c>
      <c r="J130" s="10">
        <f t="shared" si="1"/>
        <v>7.78</v>
      </c>
    </row>
    <row r="131" spans="1:10" x14ac:dyDescent="0.3">
      <c r="A131" s="4">
        <v>43622</v>
      </c>
      <c r="B131" s="4" t="s">
        <v>15</v>
      </c>
      <c r="C131" s="5">
        <v>2</v>
      </c>
      <c r="D131" s="5" t="s">
        <v>16</v>
      </c>
      <c r="E131" s="4" t="s">
        <v>17</v>
      </c>
      <c r="F131" s="4">
        <v>45293</v>
      </c>
      <c r="G131" s="6">
        <v>71566.490000000005</v>
      </c>
      <c r="H131" s="8">
        <v>486.34</v>
      </c>
      <c r="I131" s="17">
        <v>1148</v>
      </c>
      <c r="J131" s="10">
        <f t="shared" ref="J131:J194" si="2">+ROUND(((100000/G131)^(252/I131)-1)*100,2)</f>
        <v>7.62</v>
      </c>
    </row>
    <row r="132" spans="1:10" x14ac:dyDescent="0.3">
      <c r="A132" s="4">
        <v>43623</v>
      </c>
      <c r="B132" s="4" t="s">
        <v>15</v>
      </c>
      <c r="C132" s="5">
        <v>2</v>
      </c>
      <c r="D132" s="5" t="s">
        <v>16</v>
      </c>
      <c r="E132" s="4" t="s">
        <v>17</v>
      </c>
      <c r="F132" s="4">
        <v>45293</v>
      </c>
      <c r="G132" s="6">
        <v>71890.899999999994</v>
      </c>
      <c r="H132" s="8">
        <v>306.79000000000002</v>
      </c>
      <c r="I132" s="17">
        <v>1147</v>
      </c>
      <c r="J132" s="10">
        <f t="shared" si="2"/>
        <v>7.52</v>
      </c>
    </row>
    <row r="133" spans="1:10" x14ac:dyDescent="0.3">
      <c r="A133" s="4">
        <v>43626</v>
      </c>
      <c r="B133" s="4" t="s">
        <v>15</v>
      </c>
      <c r="C133" s="5">
        <v>2</v>
      </c>
      <c r="D133" s="5" t="s">
        <v>16</v>
      </c>
      <c r="E133" s="4" t="s">
        <v>17</v>
      </c>
      <c r="F133" s="4">
        <v>45293</v>
      </c>
      <c r="G133" s="6">
        <v>72002.899999999994</v>
      </c>
      <c r="H133" s="8">
        <v>94.3</v>
      </c>
      <c r="I133" s="17">
        <v>1146</v>
      </c>
      <c r="J133" s="10">
        <f t="shared" si="2"/>
        <v>7.49</v>
      </c>
    </row>
    <row r="134" spans="1:10" x14ac:dyDescent="0.3">
      <c r="A134" s="4">
        <v>43627</v>
      </c>
      <c r="B134" s="4" t="s">
        <v>15</v>
      </c>
      <c r="C134" s="5">
        <v>2</v>
      </c>
      <c r="D134" s="5" t="s">
        <v>16</v>
      </c>
      <c r="E134" s="4" t="s">
        <v>17</v>
      </c>
      <c r="F134" s="4">
        <v>45293</v>
      </c>
      <c r="G134" s="6">
        <v>72390.009999999995</v>
      </c>
      <c r="H134" s="8">
        <v>369.38</v>
      </c>
      <c r="I134" s="17">
        <v>1145</v>
      </c>
      <c r="J134" s="10">
        <f t="shared" si="2"/>
        <v>7.37</v>
      </c>
    </row>
    <row r="135" spans="1:10" x14ac:dyDescent="0.3">
      <c r="A135" s="4">
        <v>43628</v>
      </c>
      <c r="B135" s="4" t="s">
        <v>15</v>
      </c>
      <c r="C135" s="5">
        <v>2</v>
      </c>
      <c r="D135" s="5" t="s">
        <v>16</v>
      </c>
      <c r="E135" s="4" t="s">
        <v>17</v>
      </c>
      <c r="F135" s="4">
        <v>45293</v>
      </c>
      <c r="G135" s="6">
        <v>72288.11</v>
      </c>
      <c r="H135" s="8">
        <v>-119.72</v>
      </c>
      <c r="I135" s="17">
        <v>1144</v>
      </c>
      <c r="J135" s="10">
        <f t="shared" si="2"/>
        <v>7.41</v>
      </c>
    </row>
    <row r="136" spans="1:10" x14ac:dyDescent="0.3">
      <c r="A136" s="4">
        <v>43629</v>
      </c>
      <c r="B136" s="4" t="s">
        <v>15</v>
      </c>
      <c r="C136" s="5">
        <v>2</v>
      </c>
      <c r="D136" s="5" t="s">
        <v>16</v>
      </c>
      <c r="E136" s="4" t="s">
        <v>17</v>
      </c>
      <c r="F136" s="4">
        <v>45293</v>
      </c>
      <c r="G136" s="6">
        <v>72584.06</v>
      </c>
      <c r="H136" s="8">
        <v>278.14999999999998</v>
      </c>
      <c r="I136" s="17">
        <v>1143</v>
      </c>
      <c r="J136" s="10">
        <f t="shared" si="2"/>
        <v>7.32</v>
      </c>
    </row>
    <row r="137" spans="1:10" x14ac:dyDescent="0.3">
      <c r="A137" s="4">
        <v>43630</v>
      </c>
      <c r="B137" s="4" t="s">
        <v>15</v>
      </c>
      <c r="C137" s="5">
        <v>2</v>
      </c>
      <c r="D137" s="5" t="s">
        <v>16</v>
      </c>
      <c r="E137" s="4" t="s">
        <v>17</v>
      </c>
      <c r="F137" s="4">
        <v>45293</v>
      </c>
      <c r="G137" s="6">
        <v>72727.17</v>
      </c>
      <c r="H137" s="8">
        <v>125.24</v>
      </c>
      <c r="I137" s="17">
        <v>1142</v>
      </c>
      <c r="J137" s="10">
        <f t="shared" si="2"/>
        <v>7.28</v>
      </c>
    </row>
    <row r="138" spans="1:10" x14ac:dyDescent="0.3">
      <c r="A138" s="4">
        <v>43633</v>
      </c>
      <c r="B138" s="4" t="s">
        <v>15</v>
      </c>
      <c r="C138" s="5">
        <v>2</v>
      </c>
      <c r="D138" s="5" t="s">
        <v>16</v>
      </c>
      <c r="E138" s="4" t="s">
        <v>17</v>
      </c>
      <c r="F138" s="4">
        <v>45293</v>
      </c>
      <c r="G138" s="6">
        <v>72594.14</v>
      </c>
      <c r="H138" s="8">
        <v>-150.94</v>
      </c>
      <c r="I138" s="17">
        <v>1141</v>
      </c>
      <c r="J138" s="10">
        <f t="shared" si="2"/>
        <v>7.33</v>
      </c>
    </row>
    <row r="139" spans="1:10" x14ac:dyDescent="0.3">
      <c r="A139" s="4">
        <v>43634</v>
      </c>
      <c r="B139" s="4" t="s">
        <v>15</v>
      </c>
      <c r="C139" s="5">
        <v>2</v>
      </c>
      <c r="D139" s="5" t="s">
        <v>16</v>
      </c>
      <c r="E139" s="4" t="s">
        <v>17</v>
      </c>
      <c r="F139" s="4">
        <v>45293</v>
      </c>
      <c r="G139" s="6">
        <v>72767.75</v>
      </c>
      <c r="H139" s="8">
        <v>155.74</v>
      </c>
      <c r="I139" s="17">
        <v>1140</v>
      </c>
      <c r="J139" s="10">
        <f t="shared" si="2"/>
        <v>7.28</v>
      </c>
    </row>
    <row r="140" spans="1:10" x14ac:dyDescent="0.3">
      <c r="A140" s="4">
        <v>43635</v>
      </c>
      <c r="B140" s="4" t="s">
        <v>15</v>
      </c>
      <c r="C140" s="5">
        <v>2</v>
      </c>
      <c r="D140" s="5" t="s">
        <v>16</v>
      </c>
      <c r="E140" s="4" t="s">
        <v>17</v>
      </c>
      <c r="F140" s="4">
        <v>45293</v>
      </c>
      <c r="G140" s="6">
        <v>73003.09</v>
      </c>
      <c r="H140" s="8">
        <v>217.42</v>
      </c>
      <c r="I140" s="17">
        <v>1139</v>
      </c>
      <c r="J140" s="10">
        <f t="shared" si="2"/>
        <v>7.21</v>
      </c>
    </row>
    <row r="141" spans="1:10" x14ac:dyDescent="0.3">
      <c r="A141" s="4">
        <v>43637</v>
      </c>
      <c r="B141" s="4" t="s">
        <v>15</v>
      </c>
      <c r="C141" s="5">
        <v>2</v>
      </c>
      <c r="D141" s="5" t="s">
        <v>16</v>
      </c>
      <c r="E141" s="4" t="s">
        <v>17</v>
      </c>
      <c r="F141" s="4">
        <v>45293</v>
      </c>
      <c r="G141" s="6">
        <v>73734.92</v>
      </c>
      <c r="H141" s="8">
        <v>713.86</v>
      </c>
      <c r="I141" s="17">
        <v>1138</v>
      </c>
      <c r="J141" s="10">
        <f t="shared" si="2"/>
        <v>6.98</v>
      </c>
    </row>
    <row r="142" spans="1:10" x14ac:dyDescent="0.3">
      <c r="A142" s="4">
        <v>43640</v>
      </c>
      <c r="B142" s="4" t="s">
        <v>15</v>
      </c>
      <c r="C142" s="5">
        <v>2</v>
      </c>
      <c r="D142" s="5" t="s">
        <v>16</v>
      </c>
      <c r="E142" s="4" t="s">
        <v>17</v>
      </c>
      <c r="F142" s="4">
        <v>45293</v>
      </c>
      <c r="G142" s="6">
        <v>73692.479999999996</v>
      </c>
      <c r="H142" s="8">
        <v>-60.59</v>
      </c>
      <c r="I142" s="17">
        <v>1137</v>
      </c>
      <c r="J142" s="10">
        <f t="shared" si="2"/>
        <v>7</v>
      </c>
    </row>
    <row r="143" spans="1:10" x14ac:dyDescent="0.3">
      <c r="A143" s="4">
        <v>43641</v>
      </c>
      <c r="B143" s="4" t="s">
        <v>15</v>
      </c>
      <c r="C143" s="5">
        <v>2</v>
      </c>
      <c r="D143" s="5" t="s">
        <v>16</v>
      </c>
      <c r="E143" s="4" t="s">
        <v>17</v>
      </c>
      <c r="F143" s="4">
        <v>45293</v>
      </c>
      <c r="G143" s="6">
        <v>73464.34</v>
      </c>
      <c r="H143" s="8">
        <v>-246.28</v>
      </c>
      <c r="I143" s="17">
        <v>1136</v>
      </c>
      <c r="J143" s="10">
        <f t="shared" si="2"/>
        <v>7.08</v>
      </c>
    </row>
    <row r="144" spans="1:10" x14ac:dyDescent="0.3">
      <c r="A144" s="4">
        <v>43642</v>
      </c>
      <c r="B144" s="4" t="s">
        <v>15</v>
      </c>
      <c r="C144" s="5">
        <v>2</v>
      </c>
      <c r="D144" s="5" t="s">
        <v>16</v>
      </c>
      <c r="E144" s="4" t="s">
        <v>17</v>
      </c>
      <c r="F144" s="4">
        <v>45293</v>
      </c>
      <c r="G144" s="6">
        <v>73608.05</v>
      </c>
      <c r="H144" s="8">
        <v>125.62</v>
      </c>
      <c r="I144" s="17">
        <v>1135</v>
      </c>
      <c r="J144" s="10">
        <f t="shared" si="2"/>
        <v>7.04</v>
      </c>
    </row>
    <row r="145" spans="1:10" x14ac:dyDescent="0.3">
      <c r="A145" s="4">
        <v>43643</v>
      </c>
      <c r="B145" s="4" t="s">
        <v>15</v>
      </c>
      <c r="C145" s="5">
        <v>2</v>
      </c>
      <c r="D145" s="5" t="s">
        <v>16</v>
      </c>
      <c r="E145" s="4" t="s">
        <v>17</v>
      </c>
      <c r="F145" s="4">
        <v>45293</v>
      </c>
      <c r="G145" s="6">
        <v>73658.880000000005</v>
      </c>
      <c r="H145" s="8">
        <v>32.71</v>
      </c>
      <c r="I145" s="17">
        <v>1134</v>
      </c>
      <c r="J145" s="10">
        <f t="shared" si="2"/>
        <v>7.03</v>
      </c>
    </row>
    <row r="146" spans="1:10" x14ac:dyDescent="0.3">
      <c r="A146" s="4">
        <v>43644</v>
      </c>
      <c r="B146" s="4" t="s">
        <v>15</v>
      </c>
      <c r="C146" s="5">
        <v>2</v>
      </c>
      <c r="D146" s="5" t="s">
        <v>16</v>
      </c>
      <c r="E146" s="4" t="s">
        <v>17</v>
      </c>
      <c r="F146" s="4">
        <v>45293</v>
      </c>
      <c r="G146" s="6">
        <v>74020.160000000003</v>
      </c>
      <c r="H146" s="8">
        <v>343.15</v>
      </c>
      <c r="I146" s="17">
        <v>1133</v>
      </c>
      <c r="J146" s="10">
        <f t="shared" si="2"/>
        <v>6.92</v>
      </c>
    </row>
    <row r="147" spans="1:10" x14ac:dyDescent="0.3">
      <c r="A147" s="4">
        <v>43647</v>
      </c>
      <c r="B147" s="4" t="s">
        <v>15</v>
      </c>
      <c r="C147" s="5">
        <v>2</v>
      </c>
      <c r="D147" s="5" t="s">
        <v>16</v>
      </c>
      <c r="E147" s="4" t="s">
        <v>17</v>
      </c>
      <c r="F147" s="4">
        <v>45293</v>
      </c>
      <c r="G147" s="6">
        <v>74226.75</v>
      </c>
      <c r="H147" s="8">
        <v>188.37</v>
      </c>
      <c r="I147" s="17">
        <v>1132</v>
      </c>
      <c r="J147" s="10">
        <f t="shared" si="2"/>
        <v>6.86</v>
      </c>
    </row>
    <row r="148" spans="1:10" x14ac:dyDescent="0.3">
      <c r="A148" s="4">
        <v>43648</v>
      </c>
      <c r="B148" s="4" t="s">
        <v>15</v>
      </c>
      <c r="C148" s="5">
        <v>2</v>
      </c>
      <c r="D148" s="5" t="s">
        <v>16</v>
      </c>
      <c r="E148" s="4" t="s">
        <v>17</v>
      </c>
      <c r="F148" s="4">
        <v>45293</v>
      </c>
      <c r="G148" s="6">
        <v>74121.69</v>
      </c>
      <c r="H148" s="8">
        <v>-123.33</v>
      </c>
      <c r="I148" s="17">
        <v>1131</v>
      </c>
      <c r="J148" s="10">
        <f t="shared" si="2"/>
        <v>6.9</v>
      </c>
    </row>
    <row r="149" spans="1:10" x14ac:dyDescent="0.3">
      <c r="A149" s="4">
        <v>43649</v>
      </c>
      <c r="B149" s="4" t="s">
        <v>15</v>
      </c>
      <c r="C149" s="5">
        <v>2</v>
      </c>
      <c r="D149" s="5" t="s">
        <v>16</v>
      </c>
      <c r="E149" s="4" t="s">
        <v>17</v>
      </c>
      <c r="F149" s="4">
        <v>45293</v>
      </c>
      <c r="G149" s="6">
        <v>74328.2</v>
      </c>
      <c r="H149" s="8">
        <v>188.26</v>
      </c>
      <c r="I149" s="17">
        <v>1130</v>
      </c>
      <c r="J149" s="10">
        <f t="shared" si="2"/>
        <v>6.84</v>
      </c>
    </row>
    <row r="150" spans="1:10" x14ac:dyDescent="0.3">
      <c r="A150" s="4">
        <v>43650</v>
      </c>
      <c r="B150" s="4" t="s">
        <v>15</v>
      </c>
      <c r="C150" s="5">
        <v>2</v>
      </c>
      <c r="D150" s="5" t="s">
        <v>16</v>
      </c>
      <c r="E150" s="4" t="s">
        <v>17</v>
      </c>
      <c r="F150" s="4">
        <v>45293</v>
      </c>
      <c r="G150" s="6">
        <v>74535.070000000007</v>
      </c>
      <c r="H150" s="8">
        <v>188.57</v>
      </c>
      <c r="I150" s="17">
        <v>1129</v>
      </c>
      <c r="J150" s="10">
        <f t="shared" si="2"/>
        <v>6.78</v>
      </c>
    </row>
    <row r="151" spans="1:10" x14ac:dyDescent="0.3">
      <c r="A151" s="4">
        <v>43651</v>
      </c>
      <c r="B151" s="4" t="s">
        <v>15</v>
      </c>
      <c r="C151" s="5">
        <v>2</v>
      </c>
      <c r="D151" s="5" t="s">
        <v>16</v>
      </c>
      <c r="E151" s="4" t="s">
        <v>17</v>
      </c>
      <c r="F151" s="4">
        <v>45293</v>
      </c>
      <c r="G151" s="6">
        <v>74460.789999999994</v>
      </c>
      <c r="H151" s="8">
        <v>-92.63</v>
      </c>
      <c r="I151" s="17">
        <v>1128</v>
      </c>
      <c r="J151" s="10">
        <f t="shared" si="2"/>
        <v>6.81</v>
      </c>
    </row>
    <row r="152" spans="1:10" x14ac:dyDescent="0.3">
      <c r="A152" s="4">
        <v>43654</v>
      </c>
      <c r="B152" s="4" t="s">
        <v>15</v>
      </c>
      <c r="C152" s="5">
        <v>2</v>
      </c>
      <c r="D152" s="5" t="s">
        <v>16</v>
      </c>
      <c r="E152" s="4" t="s">
        <v>17</v>
      </c>
      <c r="F152" s="4">
        <v>45293</v>
      </c>
      <c r="G152" s="6">
        <v>74792.91</v>
      </c>
      <c r="H152" s="8">
        <v>313.79000000000002</v>
      </c>
      <c r="I152" s="17">
        <v>1127</v>
      </c>
      <c r="J152" s="10">
        <f t="shared" si="2"/>
        <v>6.71</v>
      </c>
    </row>
    <row r="153" spans="1:10" x14ac:dyDescent="0.3">
      <c r="A153" s="4">
        <v>43656</v>
      </c>
      <c r="B153" s="4" t="s">
        <v>15</v>
      </c>
      <c r="C153" s="5">
        <v>2</v>
      </c>
      <c r="D153" s="5" t="s">
        <v>16</v>
      </c>
      <c r="E153" s="4" t="s">
        <v>17</v>
      </c>
      <c r="F153" s="4">
        <v>45293</v>
      </c>
      <c r="G153" s="6">
        <v>75082.44</v>
      </c>
      <c r="H153" s="8">
        <v>252.7</v>
      </c>
      <c r="I153" s="17">
        <v>1125</v>
      </c>
      <c r="J153" s="10">
        <f t="shared" si="2"/>
        <v>6.63</v>
      </c>
    </row>
    <row r="154" spans="1:10" x14ac:dyDescent="0.3">
      <c r="A154" s="4">
        <v>43657</v>
      </c>
      <c r="B154" s="4" t="s">
        <v>15</v>
      </c>
      <c r="C154" s="5">
        <v>2</v>
      </c>
      <c r="D154" s="5" t="s">
        <v>16</v>
      </c>
      <c r="E154" s="4" t="s">
        <v>17</v>
      </c>
      <c r="F154" s="4">
        <v>45293</v>
      </c>
      <c r="G154" s="6">
        <v>75164.429999999993</v>
      </c>
      <c r="H154" s="8">
        <v>63.5</v>
      </c>
      <c r="I154" s="17">
        <v>1124</v>
      </c>
      <c r="J154" s="10">
        <f t="shared" si="2"/>
        <v>6.61</v>
      </c>
    </row>
    <row r="155" spans="1:10" x14ac:dyDescent="0.3">
      <c r="A155" s="4">
        <v>43658</v>
      </c>
      <c r="B155" s="4" t="s">
        <v>15</v>
      </c>
      <c r="C155" s="5">
        <v>2</v>
      </c>
      <c r="D155" s="5" t="s">
        <v>16</v>
      </c>
      <c r="E155" s="4" t="s">
        <v>17</v>
      </c>
      <c r="F155" s="4">
        <v>45293</v>
      </c>
      <c r="G155" s="6">
        <v>75089.31</v>
      </c>
      <c r="H155" s="8">
        <v>-93.63</v>
      </c>
      <c r="I155" s="17">
        <v>1123</v>
      </c>
      <c r="J155" s="10">
        <f t="shared" si="2"/>
        <v>6.64</v>
      </c>
    </row>
    <row r="156" spans="1:10" x14ac:dyDescent="0.3">
      <c r="A156" s="4">
        <v>43661</v>
      </c>
      <c r="B156" s="4" t="s">
        <v>15</v>
      </c>
      <c r="C156" s="5">
        <v>2</v>
      </c>
      <c r="D156" s="5" t="s">
        <v>16</v>
      </c>
      <c r="E156" s="4" t="s">
        <v>17</v>
      </c>
      <c r="F156" s="4">
        <v>45293</v>
      </c>
      <c r="G156" s="6">
        <v>75108.47</v>
      </c>
      <c r="H156" s="8">
        <v>0.67</v>
      </c>
      <c r="I156" s="17">
        <v>1122</v>
      </c>
      <c r="J156" s="10">
        <f t="shared" si="2"/>
        <v>6.64</v>
      </c>
    </row>
    <row r="157" spans="1:10" x14ac:dyDescent="0.3">
      <c r="A157" s="4">
        <v>43662</v>
      </c>
      <c r="B157" s="4" t="s">
        <v>15</v>
      </c>
      <c r="C157" s="5">
        <v>2</v>
      </c>
      <c r="D157" s="5" t="s">
        <v>16</v>
      </c>
      <c r="E157" s="4" t="s">
        <v>17</v>
      </c>
      <c r="F157" s="4">
        <v>45293</v>
      </c>
      <c r="G157" s="6">
        <v>74908.649999999994</v>
      </c>
      <c r="H157" s="8">
        <v>-218.31</v>
      </c>
      <c r="I157" s="17">
        <v>1121</v>
      </c>
      <c r="J157" s="10">
        <f t="shared" si="2"/>
        <v>6.71</v>
      </c>
    </row>
    <row r="158" spans="1:10" x14ac:dyDescent="0.3">
      <c r="A158" s="4">
        <v>43663</v>
      </c>
      <c r="B158" s="4" t="s">
        <v>15</v>
      </c>
      <c r="C158" s="5">
        <v>2</v>
      </c>
      <c r="D158" s="5" t="s">
        <v>16</v>
      </c>
      <c r="E158" s="4" t="s">
        <v>17</v>
      </c>
      <c r="F158" s="4">
        <v>45293</v>
      </c>
      <c r="G158" s="6">
        <v>74865.58</v>
      </c>
      <c r="H158" s="8">
        <v>-61.51</v>
      </c>
      <c r="I158" s="17">
        <v>1120</v>
      </c>
      <c r="J158" s="10">
        <f t="shared" si="2"/>
        <v>6.73</v>
      </c>
    </row>
    <row r="159" spans="1:10" x14ac:dyDescent="0.3">
      <c r="A159" s="4">
        <v>43664</v>
      </c>
      <c r="B159" s="4" t="s">
        <v>15</v>
      </c>
      <c r="C159" s="5">
        <v>2</v>
      </c>
      <c r="D159" s="5" t="s">
        <v>16</v>
      </c>
      <c r="E159" s="4" t="s">
        <v>17</v>
      </c>
      <c r="F159" s="4">
        <v>45293</v>
      </c>
      <c r="G159" s="6">
        <v>75009.679999999993</v>
      </c>
      <c r="H159" s="8">
        <v>125.67</v>
      </c>
      <c r="I159" s="17">
        <v>1119</v>
      </c>
      <c r="J159" s="10">
        <f t="shared" si="2"/>
        <v>6.69</v>
      </c>
    </row>
    <row r="160" spans="1:10" x14ac:dyDescent="0.3">
      <c r="A160" s="4">
        <v>43665</v>
      </c>
      <c r="B160" s="4" t="s">
        <v>15</v>
      </c>
      <c r="C160" s="5">
        <v>2</v>
      </c>
      <c r="D160" s="5" t="s">
        <v>16</v>
      </c>
      <c r="E160" s="4" t="s">
        <v>17</v>
      </c>
      <c r="F160" s="4">
        <v>45293</v>
      </c>
      <c r="G160" s="6">
        <v>74966.59</v>
      </c>
      <c r="H160" s="8">
        <v>-61.56</v>
      </c>
      <c r="I160" s="17">
        <v>1118</v>
      </c>
      <c r="J160" s="10">
        <f t="shared" si="2"/>
        <v>6.71</v>
      </c>
    </row>
    <row r="161" spans="1:10" x14ac:dyDescent="0.3">
      <c r="A161" s="4">
        <v>43668</v>
      </c>
      <c r="B161" s="4" t="s">
        <v>15</v>
      </c>
      <c r="C161" s="5">
        <v>2</v>
      </c>
      <c r="D161" s="5" t="s">
        <v>16</v>
      </c>
      <c r="E161" s="4" t="s">
        <v>17</v>
      </c>
      <c r="F161" s="4">
        <v>45293</v>
      </c>
      <c r="G161" s="6">
        <v>75017.070000000007</v>
      </c>
      <c r="H161" s="8">
        <v>32.020000000000003</v>
      </c>
      <c r="I161" s="17">
        <v>1117</v>
      </c>
      <c r="J161" s="10">
        <f t="shared" si="2"/>
        <v>6.7</v>
      </c>
    </row>
    <row r="162" spans="1:10" x14ac:dyDescent="0.3">
      <c r="A162" s="4">
        <v>43669</v>
      </c>
      <c r="B162" s="4" t="s">
        <v>15</v>
      </c>
      <c r="C162" s="5">
        <v>2</v>
      </c>
      <c r="D162" s="5" t="s">
        <v>16</v>
      </c>
      <c r="E162" s="4" t="s">
        <v>17</v>
      </c>
      <c r="F162" s="4">
        <v>45293</v>
      </c>
      <c r="G162" s="6">
        <v>75192.289999999994</v>
      </c>
      <c r="H162" s="8">
        <v>156.75</v>
      </c>
      <c r="I162" s="17">
        <v>1116</v>
      </c>
      <c r="J162" s="10">
        <f t="shared" si="2"/>
        <v>6.65</v>
      </c>
    </row>
    <row r="163" spans="1:10" x14ac:dyDescent="0.3">
      <c r="A163" s="4">
        <v>43670</v>
      </c>
      <c r="B163" s="4" t="s">
        <v>15</v>
      </c>
      <c r="C163" s="5">
        <v>2</v>
      </c>
      <c r="D163" s="5" t="s">
        <v>16</v>
      </c>
      <c r="E163" s="4" t="s">
        <v>17</v>
      </c>
      <c r="F163" s="4">
        <v>45293</v>
      </c>
      <c r="G163" s="6">
        <v>75336.45</v>
      </c>
      <c r="H163" s="8">
        <v>125.65</v>
      </c>
      <c r="I163" s="17">
        <v>1115</v>
      </c>
      <c r="J163" s="10">
        <f t="shared" si="2"/>
        <v>6.61</v>
      </c>
    </row>
    <row r="164" spans="1:10" x14ac:dyDescent="0.3">
      <c r="A164" s="4">
        <v>43671</v>
      </c>
      <c r="B164" s="4" t="s">
        <v>15</v>
      </c>
      <c r="C164" s="5">
        <v>2</v>
      </c>
      <c r="D164" s="5" t="s">
        <v>16</v>
      </c>
      <c r="E164" s="4" t="s">
        <v>17</v>
      </c>
      <c r="F164" s="4">
        <v>45293</v>
      </c>
      <c r="G164" s="6">
        <v>75168.39</v>
      </c>
      <c r="H164" s="8">
        <v>-186.61</v>
      </c>
      <c r="I164" s="17">
        <v>1114</v>
      </c>
      <c r="J164" s="10">
        <f t="shared" si="2"/>
        <v>6.67</v>
      </c>
    </row>
    <row r="165" spans="1:10" x14ac:dyDescent="0.3">
      <c r="A165" s="4">
        <v>43672</v>
      </c>
      <c r="B165" s="4" t="s">
        <v>15</v>
      </c>
      <c r="C165" s="5">
        <v>2</v>
      </c>
      <c r="D165" s="5" t="s">
        <v>16</v>
      </c>
      <c r="E165" s="4" t="s">
        <v>17</v>
      </c>
      <c r="F165" s="4">
        <v>45293</v>
      </c>
      <c r="G165" s="6">
        <v>75249.95</v>
      </c>
      <c r="H165" s="8">
        <v>63.05</v>
      </c>
      <c r="I165" s="17">
        <v>1113</v>
      </c>
      <c r="J165" s="10">
        <f t="shared" si="2"/>
        <v>6.65</v>
      </c>
    </row>
    <row r="166" spans="1:10" x14ac:dyDescent="0.3">
      <c r="A166" s="4">
        <v>43675</v>
      </c>
      <c r="B166" s="4" t="s">
        <v>15</v>
      </c>
      <c r="C166" s="5">
        <v>2</v>
      </c>
      <c r="D166" s="5" t="s">
        <v>16</v>
      </c>
      <c r="E166" s="4" t="s">
        <v>17</v>
      </c>
      <c r="F166" s="4">
        <v>45293</v>
      </c>
      <c r="G166" s="6">
        <v>75331.490000000005</v>
      </c>
      <c r="H166" s="8">
        <v>63.01</v>
      </c>
      <c r="I166" s="17">
        <v>1112</v>
      </c>
      <c r="J166" s="10">
        <f t="shared" si="2"/>
        <v>6.63</v>
      </c>
    </row>
    <row r="167" spans="1:10" x14ac:dyDescent="0.3">
      <c r="A167" s="4">
        <v>43676</v>
      </c>
      <c r="B167" s="4" t="s">
        <v>15</v>
      </c>
      <c r="C167" s="5">
        <v>2</v>
      </c>
      <c r="D167" s="5" t="s">
        <v>16</v>
      </c>
      <c r="E167" s="4" t="s">
        <v>17</v>
      </c>
      <c r="F167" s="4">
        <v>45293</v>
      </c>
      <c r="G167" s="6">
        <v>75381.850000000006</v>
      </c>
      <c r="H167" s="8">
        <v>31.81</v>
      </c>
      <c r="I167" s="17">
        <v>1111</v>
      </c>
      <c r="J167" s="10">
        <f t="shared" si="2"/>
        <v>6.62</v>
      </c>
    </row>
    <row r="168" spans="1:10" x14ac:dyDescent="0.3">
      <c r="A168" s="4">
        <v>43677</v>
      </c>
      <c r="B168" s="4" t="s">
        <v>15</v>
      </c>
      <c r="C168" s="5">
        <v>2</v>
      </c>
      <c r="D168" s="5" t="s">
        <v>16</v>
      </c>
      <c r="E168" s="4" t="s">
        <v>17</v>
      </c>
      <c r="F168" s="4">
        <v>45293</v>
      </c>
      <c r="G168" s="6">
        <v>75183.360000000001</v>
      </c>
      <c r="H168" s="8">
        <v>-217.05</v>
      </c>
      <c r="I168" s="17">
        <v>1110</v>
      </c>
      <c r="J168" s="10">
        <f t="shared" si="2"/>
        <v>6.69</v>
      </c>
    </row>
    <row r="169" spans="1:10" x14ac:dyDescent="0.3">
      <c r="A169" s="4">
        <v>43678</v>
      </c>
      <c r="B169" s="4" t="s">
        <v>15</v>
      </c>
      <c r="C169" s="5">
        <v>2</v>
      </c>
      <c r="D169" s="5" t="s">
        <v>16</v>
      </c>
      <c r="E169" s="4" t="s">
        <v>17</v>
      </c>
      <c r="F169" s="4">
        <v>45293</v>
      </c>
      <c r="G169" s="6">
        <v>75171.67</v>
      </c>
      <c r="H169" s="8">
        <v>-30.2</v>
      </c>
      <c r="I169" s="17">
        <v>1109</v>
      </c>
      <c r="J169" s="10">
        <f t="shared" si="2"/>
        <v>6.7</v>
      </c>
    </row>
    <row r="170" spans="1:10" x14ac:dyDescent="0.3">
      <c r="A170" s="4">
        <v>43679</v>
      </c>
      <c r="B170" s="4" t="s">
        <v>15</v>
      </c>
      <c r="C170" s="5">
        <v>2</v>
      </c>
      <c r="D170" s="5" t="s">
        <v>16</v>
      </c>
      <c r="E170" s="4" t="s">
        <v>17</v>
      </c>
      <c r="F170" s="4">
        <v>45293</v>
      </c>
      <c r="G170" s="6">
        <v>75191.02</v>
      </c>
      <c r="H170" s="8">
        <v>2.25</v>
      </c>
      <c r="I170" s="17">
        <v>1108</v>
      </c>
      <c r="J170" s="10">
        <f t="shared" si="2"/>
        <v>6.7</v>
      </c>
    </row>
    <row r="171" spans="1:10" x14ac:dyDescent="0.3">
      <c r="A171" s="4">
        <v>43682</v>
      </c>
      <c r="B171" s="4" t="s">
        <v>15</v>
      </c>
      <c r="C171" s="5">
        <v>2</v>
      </c>
      <c r="D171" s="5" t="s">
        <v>16</v>
      </c>
      <c r="E171" s="4" t="s">
        <v>17</v>
      </c>
      <c r="F171" s="4">
        <v>45293</v>
      </c>
      <c r="G171" s="6">
        <v>74778.399999999994</v>
      </c>
      <c r="H171" s="8">
        <v>-429.73</v>
      </c>
      <c r="I171" s="17">
        <v>1107</v>
      </c>
      <c r="J171" s="10">
        <f t="shared" si="2"/>
        <v>6.84</v>
      </c>
    </row>
    <row r="172" spans="1:10" x14ac:dyDescent="0.3">
      <c r="A172" s="4">
        <v>43683</v>
      </c>
      <c r="B172" s="4" t="s">
        <v>15</v>
      </c>
      <c r="C172" s="5">
        <v>2</v>
      </c>
      <c r="D172" s="5" t="s">
        <v>16</v>
      </c>
      <c r="E172" s="4" t="s">
        <v>17</v>
      </c>
      <c r="F172" s="4">
        <v>45293</v>
      </c>
      <c r="G172" s="6">
        <v>75136.97</v>
      </c>
      <c r="H172" s="8">
        <v>341.56</v>
      </c>
      <c r="I172" s="17">
        <v>1106</v>
      </c>
      <c r="J172" s="10">
        <f t="shared" si="2"/>
        <v>6.73</v>
      </c>
    </row>
    <row r="173" spans="1:10" x14ac:dyDescent="0.3">
      <c r="A173" s="4">
        <v>43684</v>
      </c>
      <c r="B173" s="4" t="s">
        <v>15</v>
      </c>
      <c r="C173" s="5">
        <v>2</v>
      </c>
      <c r="D173" s="5" t="s">
        <v>16</v>
      </c>
      <c r="E173" s="4" t="s">
        <v>17</v>
      </c>
      <c r="F173" s="4">
        <v>45293</v>
      </c>
      <c r="G173" s="6">
        <v>75310.97</v>
      </c>
      <c r="H173" s="8">
        <v>156.91</v>
      </c>
      <c r="I173" s="17">
        <v>1105</v>
      </c>
      <c r="J173" s="10">
        <f t="shared" si="2"/>
        <v>6.68</v>
      </c>
    </row>
    <row r="174" spans="1:10" x14ac:dyDescent="0.3">
      <c r="A174" s="4">
        <v>43685</v>
      </c>
      <c r="B174" s="4" t="s">
        <v>15</v>
      </c>
      <c r="C174" s="5">
        <v>2</v>
      </c>
      <c r="D174" s="5" t="s">
        <v>16</v>
      </c>
      <c r="E174" s="4" t="s">
        <v>17</v>
      </c>
      <c r="F174" s="4">
        <v>45293</v>
      </c>
      <c r="G174" s="6">
        <v>75454.16</v>
      </c>
      <c r="H174" s="8">
        <v>126.06</v>
      </c>
      <c r="I174" s="17">
        <v>1104</v>
      </c>
      <c r="J174" s="10">
        <f t="shared" si="2"/>
        <v>6.64</v>
      </c>
    </row>
    <row r="175" spans="1:10" x14ac:dyDescent="0.3">
      <c r="A175" s="4">
        <v>43686</v>
      </c>
      <c r="B175" s="4" t="s">
        <v>15</v>
      </c>
      <c r="C175" s="5">
        <v>2</v>
      </c>
      <c r="D175" s="5" t="s">
        <v>16</v>
      </c>
      <c r="E175" s="4" t="s">
        <v>17</v>
      </c>
      <c r="F175" s="4">
        <v>45293</v>
      </c>
      <c r="G175" s="6">
        <v>75411.490000000005</v>
      </c>
      <c r="H175" s="8">
        <v>-59.84</v>
      </c>
      <c r="I175" s="17">
        <v>1103</v>
      </c>
      <c r="J175" s="10">
        <f t="shared" si="2"/>
        <v>6.66</v>
      </c>
    </row>
    <row r="176" spans="1:10" x14ac:dyDescent="0.3">
      <c r="A176" s="4">
        <v>43689</v>
      </c>
      <c r="B176" s="4" t="s">
        <v>15</v>
      </c>
      <c r="C176" s="5">
        <v>2</v>
      </c>
      <c r="D176" s="5" t="s">
        <v>16</v>
      </c>
      <c r="E176" s="4" t="s">
        <v>17</v>
      </c>
      <c r="F176" s="4">
        <v>45293</v>
      </c>
      <c r="G176" s="6">
        <v>75368.97</v>
      </c>
      <c r="H176" s="8">
        <v>-59.68</v>
      </c>
      <c r="I176" s="17">
        <v>1102</v>
      </c>
      <c r="J176" s="10">
        <f t="shared" si="2"/>
        <v>6.68</v>
      </c>
    </row>
    <row r="177" spans="1:10" x14ac:dyDescent="0.3">
      <c r="A177" s="4">
        <v>43690</v>
      </c>
      <c r="B177" s="4" t="s">
        <v>15</v>
      </c>
      <c r="C177" s="5">
        <v>2</v>
      </c>
      <c r="D177" s="5" t="s">
        <v>16</v>
      </c>
      <c r="E177" s="4" t="s">
        <v>17</v>
      </c>
      <c r="F177" s="4">
        <v>45293</v>
      </c>
      <c r="G177" s="6">
        <v>75388.31</v>
      </c>
      <c r="H177" s="8">
        <v>2.19</v>
      </c>
      <c r="I177" s="17">
        <v>1101</v>
      </c>
      <c r="J177" s="10">
        <f t="shared" si="2"/>
        <v>6.68</v>
      </c>
    </row>
    <row r="178" spans="1:10" x14ac:dyDescent="0.3">
      <c r="A178" s="4">
        <v>43691</v>
      </c>
      <c r="B178" s="4" t="s">
        <v>15</v>
      </c>
      <c r="C178" s="5">
        <v>2</v>
      </c>
      <c r="D178" s="5" t="s">
        <v>16</v>
      </c>
      <c r="E178" s="4" t="s">
        <v>17</v>
      </c>
      <c r="F178" s="4">
        <v>45293</v>
      </c>
      <c r="G178" s="6">
        <v>75161.31</v>
      </c>
      <c r="H178" s="8">
        <v>-244.15</v>
      </c>
      <c r="I178" s="17">
        <v>1100</v>
      </c>
      <c r="J178" s="10">
        <f t="shared" si="2"/>
        <v>6.76</v>
      </c>
    </row>
    <row r="179" spans="1:10" x14ac:dyDescent="0.3">
      <c r="A179" s="4">
        <v>43692</v>
      </c>
      <c r="B179" s="4" t="s">
        <v>15</v>
      </c>
      <c r="C179" s="5">
        <v>2</v>
      </c>
      <c r="D179" s="5" t="s">
        <v>16</v>
      </c>
      <c r="E179" s="4" t="s">
        <v>17</v>
      </c>
      <c r="F179" s="4">
        <v>45293</v>
      </c>
      <c r="G179" s="6">
        <v>75211.539999999994</v>
      </c>
      <c r="H179" s="8">
        <v>33.130000000000003</v>
      </c>
      <c r="I179" s="17">
        <v>1099</v>
      </c>
      <c r="J179" s="10">
        <f t="shared" si="2"/>
        <v>6.75</v>
      </c>
    </row>
    <row r="180" spans="1:10" x14ac:dyDescent="0.3">
      <c r="A180" s="4">
        <v>43693</v>
      </c>
      <c r="B180" s="4" t="s">
        <v>15</v>
      </c>
      <c r="C180" s="5">
        <v>2</v>
      </c>
      <c r="D180" s="5" t="s">
        <v>16</v>
      </c>
      <c r="E180" s="4" t="s">
        <v>17</v>
      </c>
      <c r="F180" s="4">
        <v>45293</v>
      </c>
      <c r="G180" s="6">
        <v>75477.19</v>
      </c>
      <c r="H180" s="8">
        <v>248.54</v>
      </c>
      <c r="I180" s="17">
        <v>1098</v>
      </c>
      <c r="J180" s="10">
        <f t="shared" si="2"/>
        <v>6.67</v>
      </c>
    </row>
    <row r="181" spans="1:10" x14ac:dyDescent="0.3">
      <c r="A181" s="4">
        <v>43696</v>
      </c>
      <c r="B181" s="4" t="s">
        <v>15</v>
      </c>
      <c r="C181" s="5">
        <v>2</v>
      </c>
      <c r="D181" s="5" t="s">
        <v>16</v>
      </c>
      <c r="E181" s="4" t="s">
        <v>17</v>
      </c>
      <c r="F181" s="4">
        <v>45293</v>
      </c>
      <c r="G181" s="6">
        <v>75281.240000000005</v>
      </c>
      <c r="H181" s="8">
        <v>-213.12</v>
      </c>
      <c r="I181" s="17">
        <v>1097</v>
      </c>
      <c r="J181" s="10">
        <f t="shared" si="2"/>
        <v>6.74</v>
      </c>
    </row>
    <row r="182" spans="1:10" x14ac:dyDescent="0.3">
      <c r="A182" s="4">
        <v>43697</v>
      </c>
      <c r="B182" s="4" t="s">
        <v>15</v>
      </c>
      <c r="C182" s="5">
        <v>2</v>
      </c>
      <c r="D182" s="5" t="s">
        <v>16</v>
      </c>
      <c r="E182" s="4" t="s">
        <v>17</v>
      </c>
      <c r="F182" s="4">
        <v>45293</v>
      </c>
      <c r="G182" s="6">
        <v>75300.73</v>
      </c>
      <c r="H182" s="8">
        <v>2.36</v>
      </c>
      <c r="I182" s="17">
        <v>1096</v>
      </c>
      <c r="J182" s="10">
        <f t="shared" si="2"/>
        <v>6.74</v>
      </c>
    </row>
    <row r="183" spans="1:10" x14ac:dyDescent="0.3">
      <c r="A183" s="4">
        <v>43698</v>
      </c>
      <c r="B183" s="4" t="s">
        <v>15</v>
      </c>
      <c r="C183" s="5">
        <v>2</v>
      </c>
      <c r="D183" s="5" t="s">
        <v>16</v>
      </c>
      <c r="E183" s="4" t="s">
        <v>17</v>
      </c>
      <c r="F183" s="4">
        <v>45293</v>
      </c>
      <c r="G183" s="6">
        <v>75596.800000000003</v>
      </c>
      <c r="H183" s="8">
        <v>278.94</v>
      </c>
      <c r="I183" s="17">
        <v>1095</v>
      </c>
      <c r="J183" s="10">
        <f t="shared" si="2"/>
        <v>6.65</v>
      </c>
    </row>
    <row r="184" spans="1:10" x14ac:dyDescent="0.3">
      <c r="A184" s="4">
        <v>43699</v>
      </c>
      <c r="B184" s="4" t="s">
        <v>15</v>
      </c>
      <c r="C184" s="5">
        <v>2</v>
      </c>
      <c r="D184" s="5" t="s">
        <v>16</v>
      </c>
      <c r="E184" s="4" t="s">
        <v>17</v>
      </c>
      <c r="F184" s="4">
        <v>45293</v>
      </c>
      <c r="G184" s="6">
        <v>75523.839999999997</v>
      </c>
      <c r="H184" s="8">
        <v>-90.16</v>
      </c>
      <c r="I184" s="17">
        <v>1094</v>
      </c>
      <c r="J184" s="10">
        <f t="shared" si="2"/>
        <v>6.68</v>
      </c>
    </row>
    <row r="185" spans="1:10" x14ac:dyDescent="0.3">
      <c r="A185" s="4">
        <v>43700</v>
      </c>
      <c r="B185" s="4" t="s">
        <v>15</v>
      </c>
      <c r="C185" s="5">
        <v>2</v>
      </c>
      <c r="D185" s="5" t="s">
        <v>16</v>
      </c>
      <c r="E185" s="4" t="s">
        <v>17</v>
      </c>
      <c r="F185" s="4">
        <v>45293</v>
      </c>
      <c r="G185" s="6">
        <v>75359.22</v>
      </c>
      <c r="H185" s="8">
        <v>-181.8</v>
      </c>
      <c r="I185" s="17">
        <v>1093</v>
      </c>
      <c r="J185" s="10">
        <f t="shared" si="2"/>
        <v>6.74</v>
      </c>
    </row>
    <row r="186" spans="1:10" x14ac:dyDescent="0.3">
      <c r="A186" s="4">
        <v>43703</v>
      </c>
      <c r="B186" s="4" t="s">
        <v>15</v>
      </c>
      <c r="C186" s="5">
        <v>2</v>
      </c>
      <c r="D186" s="5" t="s">
        <v>16</v>
      </c>
      <c r="E186" s="4" t="s">
        <v>17</v>
      </c>
      <c r="F186" s="4">
        <v>45293</v>
      </c>
      <c r="G186" s="6">
        <v>75012.61</v>
      </c>
      <c r="H186" s="8">
        <v>-363.75</v>
      </c>
      <c r="I186" s="17">
        <v>1092</v>
      </c>
      <c r="J186" s="10">
        <f t="shared" si="2"/>
        <v>6.86</v>
      </c>
    </row>
    <row r="187" spans="1:10" x14ac:dyDescent="0.3">
      <c r="A187" s="4">
        <v>43704</v>
      </c>
      <c r="B187" s="4" t="s">
        <v>15</v>
      </c>
      <c r="C187" s="5">
        <v>2</v>
      </c>
      <c r="D187" s="5" t="s">
        <v>16</v>
      </c>
      <c r="E187" s="4" t="s">
        <v>17</v>
      </c>
      <c r="F187" s="4">
        <v>45293</v>
      </c>
      <c r="G187" s="6">
        <v>74789.649999999994</v>
      </c>
      <c r="H187" s="8">
        <v>-240.03</v>
      </c>
      <c r="I187" s="17">
        <v>1091</v>
      </c>
      <c r="J187" s="10">
        <f t="shared" si="2"/>
        <v>6.94</v>
      </c>
    </row>
    <row r="188" spans="1:10" x14ac:dyDescent="0.3">
      <c r="A188" s="4">
        <v>43705</v>
      </c>
      <c r="B188" s="4" t="s">
        <v>15</v>
      </c>
      <c r="C188" s="5">
        <v>2</v>
      </c>
      <c r="D188" s="5" t="s">
        <v>16</v>
      </c>
      <c r="E188" s="4" t="s">
        <v>17</v>
      </c>
      <c r="F188" s="4">
        <v>45293</v>
      </c>
      <c r="G188" s="6">
        <v>74447.55</v>
      </c>
      <c r="H188" s="8">
        <v>-359.11</v>
      </c>
      <c r="I188" s="17">
        <v>1090</v>
      </c>
      <c r="J188" s="10">
        <f t="shared" si="2"/>
        <v>7.06</v>
      </c>
    </row>
    <row r="189" spans="1:10" x14ac:dyDescent="0.3">
      <c r="A189" s="4">
        <v>43706</v>
      </c>
      <c r="B189" s="4" t="s">
        <v>15</v>
      </c>
      <c r="C189" s="5">
        <v>2</v>
      </c>
      <c r="D189" s="5" t="s">
        <v>16</v>
      </c>
      <c r="E189" s="4" t="s">
        <v>17</v>
      </c>
      <c r="F189" s="4">
        <v>45293</v>
      </c>
      <c r="G189" s="6">
        <v>74588.06</v>
      </c>
      <c r="H189" s="8">
        <v>123.57</v>
      </c>
      <c r="I189" s="17">
        <v>1089</v>
      </c>
      <c r="J189" s="10">
        <f t="shared" si="2"/>
        <v>7.02</v>
      </c>
    </row>
    <row r="190" spans="1:10" x14ac:dyDescent="0.3">
      <c r="A190" s="4">
        <v>43707</v>
      </c>
      <c r="B190" s="4" t="s">
        <v>15</v>
      </c>
      <c r="C190" s="5">
        <v>2</v>
      </c>
      <c r="D190" s="5" t="s">
        <v>16</v>
      </c>
      <c r="E190" s="4" t="s">
        <v>17</v>
      </c>
      <c r="F190" s="4">
        <v>45293</v>
      </c>
      <c r="G190" s="6">
        <v>74970.41</v>
      </c>
      <c r="H190" s="8">
        <v>365.38</v>
      </c>
      <c r="I190" s="17">
        <v>1088</v>
      </c>
      <c r="J190" s="10">
        <f t="shared" si="2"/>
        <v>6.9</v>
      </c>
    </row>
    <row r="191" spans="1:10" x14ac:dyDescent="0.3">
      <c r="A191" s="4">
        <v>43710</v>
      </c>
      <c r="B191" s="4" t="s">
        <v>15</v>
      </c>
      <c r="C191" s="5">
        <v>2</v>
      </c>
      <c r="D191" s="5" t="s">
        <v>16</v>
      </c>
      <c r="E191" s="4" t="s">
        <v>17</v>
      </c>
      <c r="F191" s="4">
        <v>45293</v>
      </c>
      <c r="G191" s="6">
        <v>74748.67</v>
      </c>
      <c r="H191" s="8">
        <v>-238.8</v>
      </c>
      <c r="I191" s="17">
        <v>1087</v>
      </c>
      <c r="J191" s="10">
        <f t="shared" si="2"/>
        <v>6.98</v>
      </c>
    </row>
    <row r="192" spans="1:10" x14ac:dyDescent="0.3">
      <c r="A192" s="4">
        <v>43711</v>
      </c>
      <c r="B192" s="4" t="s">
        <v>15</v>
      </c>
      <c r="C192" s="5">
        <v>2</v>
      </c>
      <c r="D192" s="5" t="s">
        <v>16</v>
      </c>
      <c r="E192" s="4" t="s">
        <v>17</v>
      </c>
      <c r="F192" s="4">
        <v>45293</v>
      </c>
      <c r="G192" s="6">
        <v>75040.37</v>
      </c>
      <c r="H192" s="8">
        <v>274.69</v>
      </c>
      <c r="I192" s="17">
        <v>1086</v>
      </c>
      <c r="J192" s="10">
        <f t="shared" si="2"/>
        <v>6.89</v>
      </c>
    </row>
    <row r="193" spans="1:10" x14ac:dyDescent="0.3">
      <c r="A193" s="4">
        <v>43712</v>
      </c>
      <c r="B193" s="4" t="s">
        <v>15</v>
      </c>
      <c r="C193" s="5">
        <v>2</v>
      </c>
      <c r="D193" s="5" t="s">
        <v>16</v>
      </c>
      <c r="E193" s="4" t="s">
        <v>17</v>
      </c>
      <c r="F193" s="4">
        <v>45293</v>
      </c>
      <c r="G193" s="6">
        <v>75363.31</v>
      </c>
      <c r="H193" s="8">
        <v>305.87</v>
      </c>
      <c r="I193" s="17">
        <v>1085</v>
      </c>
      <c r="J193" s="10">
        <f t="shared" si="2"/>
        <v>6.79</v>
      </c>
    </row>
    <row r="194" spans="1:10" x14ac:dyDescent="0.3">
      <c r="A194" s="4">
        <v>43713</v>
      </c>
      <c r="B194" s="4" t="s">
        <v>15</v>
      </c>
      <c r="C194" s="5">
        <v>2</v>
      </c>
      <c r="D194" s="5" t="s">
        <v>16</v>
      </c>
      <c r="E194" s="4" t="s">
        <v>17</v>
      </c>
      <c r="F194" s="4">
        <v>45293</v>
      </c>
      <c r="G194" s="6">
        <v>75413.33</v>
      </c>
      <c r="H194" s="8">
        <v>32.869999999999997</v>
      </c>
      <c r="I194" s="17">
        <v>1084</v>
      </c>
      <c r="J194" s="10">
        <f t="shared" si="2"/>
        <v>6.78</v>
      </c>
    </row>
    <row r="195" spans="1:10" x14ac:dyDescent="0.3">
      <c r="A195" s="4">
        <v>43714</v>
      </c>
      <c r="B195" s="4" t="s">
        <v>15</v>
      </c>
      <c r="C195" s="5">
        <v>2</v>
      </c>
      <c r="D195" s="5" t="s">
        <v>16</v>
      </c>
      <c r="E195" s="4" t="s">
        <v>17</v>
      </c>
      <c r="F195" s="4">
        <v>45293</v>
      </c>
      <c r="G195" s="6">
        <v>75432.97</v>
      </c>
      <c r="H195" s="8">
        <v>2.48</v>
      </c>
      <c r="I195" s="17">
        <v>1083</v>
      </c>
      <c r="J195" s="10">
        <f t="shared" ref="J195:J258" si="3">+ROUND(((100000/G195)^(252/I195)-1)*100,2)</f>
        <v>6.78</v>
      </c>
    </row>
    <row r="196" spans="1:10" x14ac:dyDescent="0.3">
      <c r="A196" s="4">
        <v>43717</v>
      </c>
      <c r="B196" s="4" t="s">
        <v>15</v>
      </c>
      <c r="C196" s="5">
        <v>2</v>
      </c>
      <c r="D196" s="5" t="s">
        <v>16</v>
      </c>
      <c r="E196" s="4" t="s">
        <v>17</v>
      </c>
      <c r="F196" s="4">
        <v>45293</v>
      </c>
      <c r="G196" s="6">
        <v>75513.320000000007</v>
      </c>
      <c r="H196" s="8">
        <v>63.19</v>
      </c>
      <c r="I196" s="17">
        <v>1082</v>
      </c>
      <c r="J196" s="10">
        <f t="shared" si="3"/>
        <v>6.76</v>
      </c>
    </row>
    <row r="197" spans="1:10" x14ac:dyDescent="0.3">
      <c r="A197" s="4">
        <v>43718</v>
      </c>
      <c r="B197" s="4" t="s">
        <v>15</v>
      </c>
      <c r="C197" s="5">
        <v>2</v>
      </c>
      <c r="D197" s="5" t="s">
        <v>16</v>
      </c>
      <c r="E197" s="4" t="s">
        <v>17</v>
      </c>
      <c r="F197" s="4">
        <v>45293</v>
      </c>
      <c r="G197" s="6">
        <v>75441.94</v>
      </c>
      <c r="H197" s="8">
        <v>-88.56</v>
      </c>
      <c r="I197" s="17">
        <v>1081</v>
      </c>
      <c r="J197" s="10">
        <f t="shared" si="3"/>
        <v>6.79</v>
      </c>
    </row>
    <row r="198" spans="1:10" x14ac:dyDescent="0.3">
      <c r="A198" s="4">
        <v>43719</v>
      </c>
      <c r="B198" s="4" t="s">
        <v>15</v>
      </c>
      <c r="C198" s="5">
        <v>2</v>
      </c>
      <c r="D198" s="5" t="s">
        <v>16</v>
      </c>
      <c r="E198" s="4" t="s">
        <v>17</v>
      </c>
      <c r="F198" s="4">
        <v>45293</v>
      </c>
      <c r="G198" s="6">
        <v>75461.61</v>
      </c>
      <c r="H198" s="8">
        <v>2.5099999999999998</v>
      </c>
      <c r="I198" s="17">
        <v>1080</v>
      </c>
      <c r="J198" s="10">
        <f t="shared" si="3"/>
        <v>6.79</v>
      </c>
    </row>
    <row r="199" spans="1:10" x14ac:dyDescent="0.3">
      <c r="A199" s="4">
        <v>43720</v>
      </c>
      <c r="B199" s="4" t="s">
        <v>15</v>
      </c>
      <c r="C199" s="5">
        <v>2</v>
      </c>
      <c r="D199" s="5" t="s">
        <v>16</v>
      </c>
      <c r="E199" s="4" t="s">
        <v>17</v>
      </c>
      <c r="F199" s="4">
        <v>45293</v>
      </c>
      <c r="G199" s="6">
        <v>75663.14</v>
      </c>
      <c r="H199" s="8">
        <v>184.36</v>
      </c>
      <c r="I199" s="17">
        <v>1079</v>
      </c>
      <c r="J199" s="10">
        <f t="shared" si="3"/>
        <v>6.73</v>
      </c>
    </row>
    <row r="200" spans="1:10" x14ac:dyDescent="0.3">
      <c r="A200" s="4">
        <v>43721</v>
      </c>
      <c r="B200" s="4" t="s">
        <v>15</v>
      </c>
      <c r="C200" s="5">
        <v>2</v>
      </c>
      <c r="D200" s="5" t="s">
        <v>16</v>
      </c>
      <c r="E200" s="4" t="s">
        <v>17</v>
      </c>
      <c r="F200" s="4">
        <v>45293</v>
      </c>
      <c r="G200" s="6">
        <v>75349.929999999993</v>
      </c>
      <c r="H200" s="8">
        <v>-330.42</v>
      </c>
      <c r="I200" s="17">
        <v>1078</v>
      </c>
      <c r="J200" s="10">
        <f t="shared" si="3"/>
        <v>6.84</v>
      </c>
    </row>
    <row r="201" spans="1:10" x14ac:dyDescent="0.3">
      <c r="A201" s="4">
        <v>43724</v>
      </c>
      <c r="B201" s="4" t="s">
        <v>15</v>
      </c>
      <c r="C201" s="5">
        <v>2</v>
      </c>
      <c r="D201" s="5" t="s">
        <v>16</v>
      </c>
      <c r="E201" s="4" t="s">
        <v>17</v>
      </c>
      <c r="F201" s="4">
        <v>45293</v>
      </c>
      <c r="G201" s="6">
        <v>75671.95</v>
      </c>
      <c r="H201" s="8">
        <v>304.88</v>
      </c>
      <c r="I201" s="17">
        <v>1077</v>
      </c>
      <c r="J201" s="10">
        <f t="shared" si="3"/>
        <v>6.74</v>
      </c>
    </row>
    <row r="202" spans="1:10" x14ac:dyDescent="0.3">
      <c r="A202" s="4">
        <v>43725</v>
      </c>
      <c r="B202" s="4" t="s">
        <v>15</v>
      </c>
      <c r="C202" s="5">
        <v>2</v>
      </c>
      <c r="D202" s="5" t="s">
        <v>16</v>
      </c>
      <c r="E202" s="4" t="s">
        <v>17</v>
      </c>
      <c r="F202" s="4">
        <v>45293</v>
      </c>
      <c r="G202" s="6">
        <v>76086.429999999993</v>
      </c>
      <c r="H202" s="8">
        <v>397.26</v>
      </c>
      <c r="I202" s="17">
        <v>1076</v>
      </c>
      <c r="J202" s="10">
        <f t="shared" si="3"/>
        <v>6.61</v>
      </c>
    </row>
    <row r="203" spans="1:10" x14ac:dyDescent="0.3">
      <c r="A203" s="4">
        <v>43726</v>
      </c>
      <c r="B203" s="4" t="s">
        <v>15</v>
      </c>
      <c r="C203" s="5">
        <v>2</v>
      </c>
      <c r="D203" s="5" t="s">
        <v>16</v>
      </c>
      <c r="E203" s="4" t="s">
        <v>17</v>
      </c>
      <c r="F203" s="4">
        <v>45293</v>
      </c>
      <c r="G203" s="6">
        <v>76105.759999999995</v>
      </c>
      <c r="H203" s="8">
        <v>2.02</v>
      </c>
      <c r="I203" s="17">
        <v>1075</v>
      </c>
      <c r="J203" s="10">
        <f t="shared" si="3"/>
        <v>6.61</v>
      </c>
    </row>
    <row r="204" spans="1:10" x14ac:dyDescent="0.3">
      <c r="A204" s="4">
        <v>43727</v>
      </c>
      <c r="B204" s="4" t="s">
        <v>15</v>
      </c>
      <c r="C204" s="5">
        <v>2</v>
      </c>
      <c r="D204" s="5" t="s">
        <v>16</v>
      </c>
      <c r="E204" s="4" t="s">
        <v>17</v>
      </c>
      <c r="F204" s="4">
        <v>45293</v>
      </c>
      <c r="G204" s="6">
        <v>76277.440000000002</v>
      </c>
      <c r="H204" s="8">
        <v>154.37</v>
      </c>
      <c r="I204" s="17">
        <v>1074</v>
      </c>
      <c r="J204" s="10">
        <f t="shared" si="3"/>
        <v>6.56</v>
      </c>
    </row>
    <row r="205" spans="1:10" x14ac:dyDescent="0.3">
      <c r="A205" s="4">
        <v>43728</v>
      </c>
      <c r="B205" s="4" t="s">
        <v>15</v>
      </c>
      <c r="C205" s="5">
        <v>2</v>
      </c>
      <c r="D205" s="5" t="s">
        <v>16</v>
      </c>
      <c r="E205" s="4" t="s">
        <v>17</v>
      </c>
      <c r="F205" s="4">
        <v>45293</v>
      </c>
      <c r="G205" s="6">
        <v>76602.289999999994</v>
      </c>
      <c r="H205" s="8">
        <v>308.93</v>
      </c>
      <c r="I205" s="17">
        <v>1073</v>
      </c>
      <c r="J205" s="10">
        <f t="shared" si="3"/>
        <v>6.46</v>
      </c>
    </row>
    <row r="206" spans="1:10" x14ac:dyDescent="0.3">
      <c r="A206" s="4">
        <v>43731</v>
      </c>
      <c r="B206" s="4" t="s">
        <v>15</v>
      </c>
      <c r="C206" s="5">
        <v>2</v>
      </c>
      <c r="D206" s="5" t="s">
        <v>16</v>
      </c>
      <c r="E206" s="4" t="s">
        <v>17</v>
      </c>
      <c r="F206" s="4">
        <v>45293</v>
      </c>
      <c r="G206" s="6">
        <v>76468.429999999993</v>
      </c>
      <c r="H206" s="8">
        <v>-149.85</v>
      </c>
      <c r="I206" s="17">
        <v>1072</v>
      </c>
      <c r="J206" s="10">
        <f t="shared" si="3"/>
        <v>6.51</v>
      </c>
    </row>
    <row r="207" spans="1:10" x14ac:dyDescent="0.3">
      <c r="A207" s="4">
        <v>43732</v>
      </c>
      <c r="B207" s="4" t="s">
        <v>15</v>
      </c>
      <c r="C207" s="5">
        <v>2</v>
      </c>
      <c r="D207" s="5" t="s">
        <v>16</v>
      </c>
      <c r="E207" s="4" t="s">
        <v>17</v>
      </c>
      <c r="F207" s="4">
        <v>45293</v>
      </c>
      <c r="G207" s="6">
        <v>76396.08</v>
      </c>
      <c r="H207" s="8">
        <v>-88.31</v>
      </c>
      <c r="I207" s="17">
        <v>1071</v>
      </c>
      <c r="J207" s="10">
        <f t="shared" si="3"/>
        <v>6.54</v>
      </c>
    </row>
    <row r="208" spans="1:10" x14ac:dyDescent="0.3">
      <c r="A208" s="4">
        <v>43733</v>
      </c>
      <c r="B208" s="4" t="s">
        <v>15</v>
      </c>
      <c r="C208" s="5">
        <v>2</v>
      </c>
      <c r="D208" s="5" t="s">
        <v>16</v>
      </c>
      <c r="E208" s="4" t="s">
        <v>17</v>
      </c>
      <c r="F208" s="4">
        <v>45293</v>
      </c>
      <c r="G208" s="6">
        <v>76567.740000000005</v>
      </c>
      <c r="H208" s="8">
        <v>155.72</v>
      </c>
      <c r="I208" s="17">
        <v>1070</v>
      </c>
      <c r="J208" s="10">
        <f t="shared" si="3"/>
        <v>6.49</v>
      </c>
    </row>
    <row r="209" spans="1:10" x14ac:dyDescent="0.3">
      <c r="A209" s="4">
        <v>43734</v>
      </c>
      <c r="B209" s="4" t="s">
        <v>15</v>
      </c>
      <c r="C209" s="5">
        <v>2</v>
      </c>
      <c r="D209" s="5" t="s">
        <v>16</v>
      </c>
      <c r="E209" s="4" t="s">
        <v>17</v>
      </c>
      <c r="F209" s="4">
        <v>45293</v>
      </c>
      <c r="G209" s="6">
        <v>76693.72</v>
      </c>
      <c r="H209" s="8">
        <v>110</v>
      </c>
      <c r="I209" s="17">
        <v>1069</v>
      </c>
      <c r="J209" s="10">
        <f t="shared" si="3"/>
        <v>6.46</v>
      </c>
    </row>
    <row r="210" spans="1:10" x14ac:dyDescent="0.3">
      <c r="A210" s="4">
        <v>43735</v>
      </c>
      <c r="B210" s="4" t="s">
        <v>15</v>
      </c>
      <c r="C210" s="5">
        <v>2</v>
      </c>
      <c r="D210" s="5" t="s">
        <v>16</v>
      </c>
      <c r="E210" s="4" t="s">
        <v>17</v>
      </c>
      <c r="F210" s="4">
        <v>45293</v>
      </c>
      <c r="G210" s="6">
        <v>76789.16</v>
      </c>
      <c r="H210" s="8">
        <v>79.430000000000007</v>
      </c>
      <c r="I210" s="17">
        <v>1068</v>
      </c>
      <c r="J210" s="10">
        <f t="shared" si="3"/>
        <v>6.43</v>
      </c>
    </row>
    <row r="211" spans="1:10" x14ac:dyDescent="0.3">
      <c r="A211" s="4">
        <v>43738</v>
      </c>
      <c r="B211" s="4" t="s">
        <v>15</v>
      </c>
      <c r="C211" s="5">
        <v>2</v>
      </c>
      <c r="D211" s="5" t="s">
        <v>16</v>
      </c>
      <c r="E211" s="4" t="s">
        <v>17</v>
      </c>
      <c r="F211" s="4">
        <v>45293</v>
      </c>
      <c r="G211" s="6">
        <v>76808.149999999994</v>
      </c>
      <c r="H211" s="8">
        <v>2.96</v>
      </c>
      <c r="I211" s="17">
        <v>1067</v>
      </c>
      <c r="J211" s="10">
        <f t="shared" si="3"/>
        <v>6.43</v>
      </c>
    </row>
    <row r="212" spans="1:10" x14ac:dyDescent="0.3">
      <c r="A212" s="4">
        <v>43739</v>
      </c>
      <c r="B212" s="4" t="s">
        <v>15</v>
      </c>
      <c r="C212" s="5">
        <v>2</v>
      </c>
      <c r="D212" s="5" t="s">
        <v>16</v>
      </c>
      <c r="E212" s="4" t="s">
        <v>17</v>
      </c>
      <c r="F212" s="4">
        <v>45293</v>
      </c>
      <c r="G212" s="6">
        <v>76918.820000000007</v>
      </c>
      <c r="H212" s="8">
        <v>94.64</v>
      </c>
      <c r="I212" s="17">
        <v>1066</v>
      </c>
      <c r="J212" s="10">
        <f t="shared" si="3"/>
        <v>6.4</v>
      </c>
    </row>
    <row r="213" spans="1:10" x14ac:dyDescent="0.3">
      <c r="A213" s="4">
        <v>43740</v>
      </c>
      <c r="B213" s="4" t="s">
        <v>15</v>
      </c>
      <c r="C213" s="5">
        <v>2</v>
      </c>
      <c r="D213" s="5" t="s">
        <v>16</v>
      </c>
      <c r="E213" s="4" t="s">
        <v>17</v>
      </c>
      <c r="F213" s="4">
        <v>45293</v>
      </c>
      <c r="G213" s="6">
        <v>76876.67</v>
      </c>
      <c r="H213" s="8">
        <v>-58.2</v>
      </c>
      <c r="I213" s="17">
        <v>1065</v>
      </c>
      <c r="J213" s="10">
        <f t="shared" si="3"/>
        <v>6.42</v>
      </c>
    </row>
    <row r="214" spans="1:10" x14ac:dyDescent="0.3">
      <c r="A214" s="4">
        <v>43741</v>
      </c>
      <c r="B214" s="4" t="s">
        <v>15</v>
      </c>
      <c r="C214" s="5">
        <v>2</v>
      </c>
      <c r="D214" s="5" t="s">
        <v>16</v>
      </c>
      <c r="E214" s="4" t="s">
        <v>17</v>
      </c>
      <c r="F214" s="4">
        <v>45293</v>
      </c>
      <c r="G214" s="6">
        <v>77078.98</v>
      </c>
      <c r="H214" s="8">
        <v>186.27</v>
      </c>
      <c r="I214" s="17">
        <v>1064</v>
      </c>
      <c r="J214" s="10">
        <f t="shared" si="3"/>
        <v>6.36</v>
      </c>
    </row>
    <row r="215" spans="1:10" x14ac:dyDescent="0.3">
      <c r="A215" s="4">
        <v>43742</v>
      </c>
      <c r="B215" s="4" t="s">
        <v>15</v>
      </c>
      <c r="C215" s="5">
        <v>2</v>
      </c>
      <c r="D215" s="5" t="s">
        <v>16</v>
      </c>
      <c r="E215" s="4" t="s">
        <v>17</v>
      </c>
      <c r="F215" s="4">
        <v>45293</v>
      </c>
      <c r="G215" s="6">
        <v>77128.42</v>
      </c>
      <c r="H215" s="8">
        <v>33.35</v>
      </c>
      <c r="I215" s="17">
        <v>1063</v>
      </c>
      <c r="J215" s="10">
        <f t="shared" si="3"/>
        <v>6.35</v>
      </c>
    </row>
    <row r="216" spans="1:10" x14ac:dyDescent="0.3">
      <c r="A216" s="4">
        <v>43745</v>
      </c>
      <c r="B216" s="4" t="s">
        <v>15</v>
      </c>
      <c r="C216" s="5">
        <v>2</v>
      </c>
      <c r="D216" s="5" t="s">
        <v>16</v>
      </c>
      <c r="E216" s="4" t="s">
        <v>17</v>
      </c>
      <c r="F216" s="4">
        <v>45293</v>
      </c>
      <c r="G216" s="6">
        <v>77025.11</v>
      </c>
      <c r="H216" s="8">
        <v>-119.41</v>
      </c>
      <c r="I216" s="17">
        <v>1062</v>
      </c>
      <c r="J216" s="10">
        <f t="shared" si="3"/>
        <v>6.39</v>
      </c>
    </row>
    <row r="217" spans="1:10" x14ac:dyDescent="0.3">
      <c r="A217" s="4">
        <v>43746</v>
      </c>
      <c r="B217" s="4" t="s">
        <v>15</v>
      </c>
      <c r="C217" s="5">
        <v>2</v>
      </c>
      <c r="D217" s="5" t="s">
        <v>16</v>
      </c>
      <c r="E217" s="4" t="s">
        <v>17</v>
      </c>
      <c r="F217" s="4">
        <v>45293</v>
      </c>
      <c r="G217" s="6">
        <v>77135.58</v>
      </c>
      <c r="H217" s="8">
        <v>94.39</v>
      </c>
      <c r="I217" s="17">
        <v>1061</v>
      </c>
      <c r="J217" s="10">
        <f t="shared" si="3"/>
        <v>6.36</v>
      </c>
    </row>
    <row r="218" spans="1:10" x14ac:dyDescent="0.3">
      <c r="A218" s="4">
        <v>43747</v>
      </c>
      <c r="B218" s="4" t="s">
        <v>15</v>
      </c>
      <c r="C218" s="5">
        <v>2</v>
      </c>
      <c r="D218" s="5" t="s">
        <v>16</v>
      </c>
      <c r="E218" s="4" t="s">
        <v>17</v>
      </c>
      <c r="F218" s="4">
        <v>45293</v>
      </c>
      <c r="G218" s="6">
        <v>77552.39</v>
      </c>
      <c r="H218" s="8">
        <v>400.71</v>
      </c>
      <c r="I218" s="17">
        <v>1060</v>
      </c>
      <c r="J218" s="10">
        <f t="shared" si="3"/>
        <v>6.23</v>
      </c>
    </row>
    <row r="219" spans="1:10" x14ac:dyDescent="0.3">
      <c r="A219" s="4">
        <v>43748</v>
      </c>
      <c r="B219" s="4" t="s">
        <v>15</v>
      </c>
      <c r="C219" s="5">
        <v>2</v>
      </c>
      <c r="D219" s="5" t="s">
        <v>16</v>
      </c>
      <c r="E219" s="4" t="s">
        <v>17</v>
      </c>
      <c r="F219" s="4">
        <v>45293</v>
      </c>
      <c r="G219" s="6">
        <v>77755.38</v>
      </c>
      <c r="H219" s="8">
        <v>186.8</v>
      </c>
      <c r="I219" s="17">
        <v>1059</v>
      </c>
      <c r="J219" s="10">
        <f t="shared" si="3"/>
        <v>6.17</v>
      </c>
    </row>
    <row r="220" spans="1:10" x14ac:dyDescent="0.3">
      <c r="A220" s="4">
        <v>43749</v>
      </c>
      <c r="B220" s="4" t="s">
        <v>15</v>
      </c>
      <c r="C220" s="5">
        <v>2</v>
      </c>
      <c r="D220" s="5" t="s">
        <v>16</v>
      </c>
      <c r="E220" s="4" t="s">
        <v>17</v>
      </c>
      <c r="F220" s="4">
        <v>45293</v>
      </c>
      <c r="G220" s="6">
        <v>78360.929999999993</v>
      </c>
      <c r="H220" s="8">
        <v>589.32000000000005</v>
      </c>
      <c r="I220" s="17">
        <v>1058</v>
      </c>
      <c r="J220" s="10">
        <f t="shared" si="3"/>
        <v>5.98</v>
      </c>
    </row>
    <row r="221" spans="1:10" x14ac:dyDescent="0.3">
      <c r="A221" s="4">
        <v>43752</v>
      </c>
      <c r="B221" s="4" t="s">
        <v>15</v>
      </c>
      <c r="C221" s="5">
        <v>2</v>
      </c>
      <c r="D221" s="5" t="s">
        <v>16</v>
      </c>
      <c r="E221" s="4" t="s">
        <v>17</v>
      </c>
      <c r="F221" s="4">
        <v>45293</v>
      </c>
      <c r="G221" s="6">
        <v>78441.070000000007</v>
      </c>
      <c r="H221" s="8">
        <v>63.79</v>
      </c>
      <c r="I221" s="17">
        <v>1057</v>
      </c>
      <c r="J221" s="10">
        <f t="shared" si="3"/>
        <v>5.96</v>
      </c>
    </row>
    <row r="222" spans="1:10" x14ac:dyDescent="0.3">
      <c r="A222" s="4">
        <v>43753</v>
      </c>
      <c r="B222" s="4" t="s">
        <v>15</v>
      </c>
      <c r="C222" s="5">
        <v>2</v>
      </c>
      <c r="D222" s="5" t="s">
        <v>16</v>
      </c>
      <c r="E222" s="4" t="s">
        <v>17</v>
      </c>
      <c r="F222" s="4">
        <v>45293</v>
      </c>
      <c r="G222" s="6">
        <v>78211.34</v>
      </c>
      <c r="H222" s="8">
        <v>-246.1</v>
      </c>
      <c r="I222" s="17">
        <v>1056</v>
      </c>
      <c r="J222" s="10">
        <f t="shared" si="3"/>
        <v>6.04</v>
      </c>
    </row>
    <row r="223" spans="1:10" x14ac:dyDescent="0.3">
      <c r="A223" s="4">
        <v>43754</v>
      </c>
      <c r="B223" s="4" t="s">
        <v>15</v>
      </c>
      <c r="C223" s="5">
        <v>2</v>
      </c>
      <c r="D223" s="5" t="s">
        <v>16</v>
      </c>
      <c r="E223" s="4" t="s">
        <v>17</v>
      </c>
      <c r="F223" s="4">
        <v>45293</v>
      </c>
      <c r="G223" s="6">
        <v>78601.259999999995</v>
      </c>
      <c r="H223" s="8">
        <v>373.6</v>
      </c>
      <c r="I223" s="17">
        <v>1055</v>
      </c>
      <c r="J223" s="10">
        <f t="shared" si="3"/>
        <v>5.92</v>
      </c>
    </row>
    <row r="224" spans="1:10" x14ac:dyDescent="0.3">
      <c r="A224" s="4">
        <v>43755</v>
      </c>
      <c r="B224" s="4" t="s">
        <v>15</v>
      </c>
      <c r="C224" s="5">
        <v>2</v>
      </c>
      <c r="D224" s="5" t="s">
        <v>16</v>
      </c>
      <c r="E224" s="4" t="s">
        <v>17</v>
      </c>
      <c r="F224" s="4">
        <v>45293</v>
      </c>
      <c r="G224" s="6">
        <v>78899.22</v>
      </c>
      <c r="H224" s="8">
        <v>281.56</v>
      </c>
      <c r="I224" s="17">
        <v>1054</v>
      </c>
      <c r="J224" s="10">
        <f t="shared" si="3"/>
        <v>5.83</v>
      </c>
    </row>
    <row r="225" spans="1:10" x14ac:dyDescent="0.3">
      <c r="A225" s="4">
        <v>43756</v>
      </c>
      <c r="B225" s="4" t="s">
        <v>15</v>
      </c>
      <c r="C225" s="5">
        <v>2</v>
      </c>
      <c r="D225" s="5" t="s">
        <v>16</v>
      </c>
      <c r="E225" s="4" t="s">
        <v>17</v>
      </c>
      <c r="F225" s="4">
        <v>45293</v>
      </c>
      <c r="G225" s="6">
        <v>78885.820000000007</v>
      </c>
      <c r="H225" s="8">
        <v>-29.87</v>
      </c>
      <c r="I225" s="17">
        <v>1053</v>
      </c>
      <c r="J225" s="10">
        <f t="shared" si="3"/>
        <v>5.84</v>
      </c>
    </row>
    <row r="226" spans="1:10" x14ac:dyDescent="0.3">
      <c r="A226" s="4">
        <v>43759</v>
      </c>
      <c r="B226" s="4" t="s">
        <v>15</v>
      </c>
      <c r="C226" s="5">
        <v>2</v>
      </c>
      <c r="D226" s="5" t="s">
        <v>16</v>
      </c>
      <c r="E226" s="4" t="s">
        <v>17</v>
      </c>
      <c r="F226" s="4">
        <v>45293</v>
      </c>
      <c r="G226" s="6">
        <v>78934.710000000006</v>
      </c>
      <c r="H226" s="8">
        <v>32.43</v>
      </c>
      <c r="I226" s="17">
        <v>1052</v>
      </c>
      <c r="J226" s="10">
        <f t="shared" si="3"/>
        <v>5.83</v>
      </c>
    </row>
    <row r="227" spans="1:10" x14ac:dyDescent="0.3">
      <c r="A227" s="4">
        <v>43760</v>
      </c>
      <c r="B227" s="4" t="s">
        <v>15</v>
      </c>
      <c r="C227" s="5">
        <v>2</v>
      </c>
      <c r="D227" s="5" t="s">
        <v>16</v>
      </c>
      <c r="E227" s="4" t="s">
        <v>17</v>
      </c>
      <c r="F227" s="4">
        <v>45293</v>
      </c>
      <c r="G227" s="6">
        <v>78642.080000000002</v>
      </c>
      <c r="H227" s="8">
        <v>-309.10000000000002</v>
      </c>
      <c r="I227" s="17">
        <v>1051</v>
      </c>
      <c r="J227" s="10">
        <f t="shared" si="3"/>
        <v>5.93</v>
      </c>
    </row>
    <row r="228" spans="1:10" x14ac:dyDescent="0.3">
      <c r="A228" s="4">
        <v>43761</v>
      </c>
      <c r="B228" s="4" t="s">
        <v>15</v>
      </c>
      <c r="C228" s="5">
        <v>2</v>
      </c>
      <c r="D228" s="5" t="s">
        <v>16</v>
      </c>
      <c r="E228" s="4" t="s">
        <v>17</v>
      </c>
      <c r="F228" s="4">
        <v>45293</v>
      </c>
      <c r="G228" s="6">
        <v>78877.009999999995</v>
      </c>
      <c r="H228" s="8">
        <v>218.52</v>
      </c>
      <c r="I228" s="17">
        <v>1050</v>
      </c>
      <c r="J228" s="10">
        <f t="shared" si="3"/>
        <v>5.86</v>
      </c>
    </row>
    <row r="229" spans="1:10" x14ac:dyDescent="0.3">
      <c r="A229" s="4">
        <v>43762</v>
      </c>
      <c r="B229" s="4" t="s">
        <v>15</v>
      </c>
      <c r="C229" s="5">
        <v>2</v>
      </c>
      <c r="D229" s="5" t="s">
        <v>16</v>
      </c>
      <c r="E229" s="4" t="s">
        <v>17</v>
      </c>
      <c r="F229" s="4">
        <v>45293</v>
      </c>
      <c r="G229" s="6">
        <v>78832.820000000007</v>
      </c>
      <c r="H229" s="8">
        <v>-60.65</v>
      </c>
      <c r="I229" s="17">
        <v>1049</v>
      </c>
      <c r="J229" s="10">
        <f t="shared" si="3"/>
        <v>5.88</v>
      </c>
    </row>
    <row r="230" spans="1:10" x14ac:dyDescent="0.3">
      <c r="A230" s="4">
        <v>43763</v>
      </c>
      <c r="B230" s="4" t="s">
        <v>15</v>
      </c>
      <c r="C230" s="5">
        <v>2</v>
      </c>
      <c r="D230" s="5" t="s">
        <v>16</v>
      </c>
      <c r="E230" s="4" t="s">
        <v>17</v>
      </c>
      <c r="F230" s="4">
        <v>45293</v>
      </c>
      <c r="G230" s="6">
        <v>79067.87</v>
      </c>
      <c r="H230" s="8">
        <v>218.6</v>
      </c>
      <c r="I230" s="17">
        <v>1048</v>
      </c>
      <c r="J230" s="10">
        <f t="shared" si="3"/>
        <v>5.81</v>
      </c>
    </row>
    <row r="231" spans="1:10" x14ac:dyDescent="0.3">
      <c r="A231" s="4">
        <v>43766</v>
      </c>
      <c r="B231" s="4" t="s">
        <v>15</v>
      </c>
      <c r="C231" s="5">
        <v>2</v>
      </c>
      <c r="D231" s="5" t="s">
        <v>16</v>
      </c>
      <c r="E231" s="4" t="s">
        <v>17</v>
      </c>
      <c r="F231" s="4">
        <v>45293</v>
      </c>
      <c r="G231" s="6">
        <v>79209.919999999998</v>
      </c>
      <c r="H231" s="8">
        <v>125.55</v>
      </c>
      <c r="I231" s="17">
        <v>1047</v>
      </c>
      <c r="J231" s="10">
        <f t="shared" si="3"/>
        <v>5.77</v>
      </c>
    </row>
    <row r="232" spans="1:10" x14ac:dyDescent="0.3">
      <c r="A232" s="4">
        <v>43767</v>
      </c>
      <c r="B232" s="4" t="s">
        <v>15</v>
      </c>
      <c r="C232" s="5">
        <v>2</v>
      </c>
      <c r="D232" s="5" t="s">
        <v>16</v>
      </c>
      <c r="E232" s="4" t="s">
        <v>17</v>
      </c>
      <c r="F232" s="4">
        <v>45293</v>
      </c>
      <c r="G232" s="6">
        <v>79227.56</v>
      </c>
      <c r="H232" s="8">
        <v>1.1100000000000001</v>
      </c>
      <c r="I232" s="17">
        <v>1046</v>
      </c>
      <c r="J232" s="10">
        <f t="shared" si="3"/>
        <v>5.77</v>
      </c>
    </row>
    <row r="233" spans="1:10" x14ac:dyDescent="0.3">
      <c r="A233" s="4">
        <v>43768</v>
      </c>
      <c r="B233" s="4" t="s">
        <v>15</v>
      </c>
      <c r="C233" s="5">
        <v>2</v>
      </c>
      <c r="D233" s="5" t="s">
        <v>16</v>
      </c>
      <c r="E233" s="4" t="s">
        <v>17</v>
      </c>
      <c r="F233" s="4">
        <v>45293</v>
      </c>
      <c r="G233" s="6">
        <v>79307.360000000001</v>
      </c>
      <c r="H233" s="8">
        <v>63.27</v>
      </c>
      <c r="I233" s="17">
        <v>1045</v>
      </c>
      <c r="J233" s="10">
        <f t="shared" si="3"/>
        <v>5.75</v>
      </c>
    </row>
    <row r="234" spans="1:10" x14ac:dyDescent="0.3">
      <c r="A234" s="4">
        <v>43769</v>
      </c>
      <c r="B234" s="4" t="s">
        <v>15</v>
      </c>
      <c r="C234" s="5">
        <v>2</v>
      </c>
      <c r="D234" s="5" t="s">
        <v>16</v>
      </c>
      <c r="E234" s="4" t="s">
        <v>17</v>
      </c>
      <c r="F234" s="4">
        <v>45293</v>
      </c>
      <c r="G234" s="6">
        <v>79293.89</v>
      </c>
      <c r="H234" s="8">
        <v>-30.02</v>
      </c>
      <c r="I234" s="17">
        <v>1044</v>
      </c>
      <c r="J234" s="10">
        <f t="shared" si="3"/>
        <v>5.76</v>
      </c>
    </row>
    <row r="235" spans="1:10" x14ac:dyDescent="0.3">
      <c r="A235" s="4">
        <v>43770</v>
      </c>
      <c r="B235" s="4" t="s">
        <v>15</v>
      </c>
      <c r="C235" s="5">
        <v>2</v>
      </c>
      <c r="D235" s="5" t="s">
        <v>16</v>
      </c>
      <c r="E235" s="4" t="s">
        <v>17</v>
      </c>
      <c r="F235" s="4">
        <v>45293</v>
      </c>
      <c r="G235" s="6">
        <v>79404.7</v>
      </c>
      <c r="H235" s="8">
        <v>95.76</v>
      </c>
      <c r="I235" s="17">
        <v>1043</v>
      </c>
      <c r="J235" s="10">
        <f t="shared" si="3"/>
        <v>5.73</v>
      </c>
    </row>
    <row r="236" spans="1:10" x14ac:dyDescent="0.3">
      <c r="A236" s="4">
        <v>43773</v>
      </c>
      <c r="B236" s="4" t="s">
        <v>15</v>
      </c>
      <c r="C236" s="5">
        <v>2</v>
      </c>
      <c r="D236" s="5" t="s">
        <v>16</v>
      </c>
      <c r="E236" s="4" t="s">
        <v>17</v>
      </c>
      <c r="F236" s="4">
        <v>45293</v>
      </c>
      <c r="G236" s="6">
        <v>79329.14</v>
      </c>
      <c r="H236" s="8">
        <v>-90.63</v>
      </c>
      <c r="I236" s="17">
        <v>1042</v>
      </c>
      <c r="J236" s="10">
        <f t="shared" si="3"/>
        <v>5.76</v>
      </c>
    </row>
    <row r="237" spans="1:10" x14ac:dyDescent="0.3">
      <c r="A237" s="4">
        <v>43774</v>
      </c>
      <c r="B237" s="4" t="s">
        <v>15</v>
      </c>
      <c r="C237" s="5">
        <v>2</v>
      </c>
      <c r="D237" s="5" t="s">
        <v>16</v>
      </c>
      <c r="E237" s="4" t="s">
        <v>17</v>
      </c>
      <c r="F237" s="4">
        <v>45293</v>
      </c>
      <c r="G237" s="6">
        <v>79222.92</v>
      </c>
      <c r="H237" s="8">
        <v>-121.28</v>
      </c>
      <c r="I237" s="17">
        <v>1041</v>
      </c>
      <c r="J237" s="10">
        <f t="shared" si="3"/>
        <v>5.8</v>
      </c>
    </row>
    <row r="238" spans="1:10" x14ac:dyDescent="0.3">
      <c r="A238" s="4">
        <v>43775</v>
      </c>
      <c r="B238" s="4" t="s">
        <v>15</v>
      </c>
      <c r="C238" s="5">
        <v>2</v>
      </c>
      <c r="D238" s="5" t="s">
        <v>16</v>
      </c>
      <c r="E238" s="4" t="s">
        <v>17</v>
      </c>
      <c r="F238" s="4">
        <v>45293</v>
      </c>
      <c r="G238" s="6">
        <v>78901.55</v>
      </c>
      <c r="H238" s="8">
        <v>-336.41</v>
      </c>
      <c r="I238" s="17">
        <v>1040</v>
      </c>
      <c r="J238" s="10">
        <f t="shared" si="3"/>
        <v>5.91</v>
      </c>
    </row>
    <row r="239" spans="1:10" x14ac:dyDescent="0.3">
      <c r="A239" s="4">
        <v>43776</v>
      </c>
      <c r="B239" s="4" t="s">
        <v>15</v>
      </c>
      <c r="C239" s="5">
        <v>2</v>
      </c>
      <c r="D239" s="5" t="s">
        <v>16</v>
      </c>
      <c r="E239" s="4" t="s">
        <v>17</v>
      </c>
      <c r="F239" s="4">
        <v>45293</v>
      </c>
      <c r="G239" s="6">
        <v>78735.460000000006</v>
      </c>
      <c r="H239" s="8">
        <v>-181.07</v>
      </c>
      <c r="I239" s="17">
        <v>1039</v>
      </c>
      <c r="J239" s="10">
        <f t="shared" si="3"/>
        <v>5.97</v>
      </c>
    </row>
    <row r="240" spans="1:10" x14ac:dyDescent="0.3">
      <c r="A240" s="4">
        <v>43777</v>
      </c>
      <c r="B240" s="4" t="s">
        <v>15</v>
      </c>
      <c r="C240" s="5">
        <v>2</v>
      </c>
      <c r="D240" s="5" t="s">
        <v>16</v>
      </c>
      <c r="E240" s="4" t="s">
        <v>17</v>
      </c>
      <c r="F240" s="4">
        <v>45293</v>
      </c>
      <c r="G240" s="6">
        <v>78631.25</v>
      </c>
      <c r="H240" s="8">
        <v>-119.15</v>
      </c>
      <c r="I240" s="17">
        <v>1038</v>
      </c>
      <c r="J240" s="10">
        <f t="shared" si="3"/>
        <v>6.01</v>
      </c>
    </row>
    <row r="241" spans="1:10" x14ac:dyDescent="0.3">
      <c r="A241" s="4">
        <v>43780</v>
      </c>
      <c r="B241" s="4" t="s">
        <v>15</v>
      </c>
      <c r="C241" s="5">
        <v>2</v>
      </c>
      <c r="D241" s="5" t="s">
        <v>16</v>
      </c>
      <c r="E241" s="4" t="s">
        <v>17</v>
      </c>
      <c r="F241" s="4">
        <v>45293</v>
      </c>
      <c r="G241" s="6">
        <v>78802.3</v>
      </c>
      <c r="H241" s="8">
        <v>156.13</v>
      </c>
      <c r="I241" s="17">
        <v>1037</v>
      </c>
      <c r="J241" s="10">
        <f t="shared" si="3"/>
        <v>5.96</v>
      </c>
    </row>
    <row r="242" spans="1:10" x14ac:dyDescent="0.3">
      <c r="A242" s="4">
        <v>43781</v>
      </c>
      <c r="B242" s="4" t="s">
        <v>15</v>
      </c>
      <c r="C242" s="5">
        <v>2</v>
      </c>
      <c r="D242" s="5" t="s">
        <v>16</v>
      </c>
      <c r="E242" s="4" t="s">
        <v>17</v>
      </c>
      <c r="F242" s="4">
        <v>45293</v>
      </c>
      <c r="G242" s="6">
        <v>78393.710000000006</v>
      </c>
      <c r="H242" s="8">
        <v>-423.55</v>
      </c>
      <c r="I242" s="17">
        <v>1036</v>
      </c>
      <c r="J242" s="10">
        <f t="shared" si="3"/>
        <v>6.1</v>
      </c>
    </row>
    <row r="243" spans="1:10" x14ac:dyDescent="0.3">
      <c r="A243" s="4">
        <v>43782</v>
      </c>
      <c r="B243" s="4" t="s">
        <v>15</v>
      </c>
      <c r="C243" s="5">
        <v>2</v>
      </c>
      <c r="D243" s="5" t="s">
        <v>16</v>
      </c>
      <c r="E243" s="4" t="s">
        <v>17</v>
      </c>
      <c r="F243" s="4">
        <v>45293</v>
      </c>
      <c r="G243" s="6">
        <v>78412.13</v>
      </c>
      <c r="H243" s="8">
        <v>3.54</v>
      </c>
      <c r="I243" s="17">
        <v>1035</v>
      </c>
      <c r="J243" s="10">
        <f t="shared" si="3"/>
        <v>6.1</v>
      </c>
    </row>
    <row r="244" spans="1:10" x14ac:dyDescent="0.3">
      <c r="A244" s="4">
        <v>43783</v>
      </c>
      <c r="B244" s="4" t="s">
        <v>15</v>
      </c>
      <c r="C244" s="5">
        <v>2</v>
      </c>
      <c r="D244" s="5" t="s">
        <v>16</v>
      </c>
      <c r="E244" s="4" t="s">
        <v>17</v>
      </c>
      <c r="F244" s="4">
        <v>45293</v>
      </c>
      <c r="G244" s="6">
        <v>78400.23</v>
      </c>
      <c r="H244" s="8">
        <v>-26.78</v>
      </c>
      <c r="I244" s="17">
        <v>1034</v>
      </c>
      <c r="J244" s="10">
        <f t="shared" si="3"/>
        <v>6.11</v>
      </c>
    </row>
    <row r="245" spans="1:10" x14ac:dyDescent="0.3">
      <c r="A245" s="4">
        <v>43787</v>
      </c>
      <c r="B245" s="4" t="s">
        <v>15</v>
      </c>
      <c r="C245" s="5">
        <v>2</v>
      </c>
      <c r="D245" s="5" t="s">
        <v>16</v>
      </c>
      <c r="E245" s="4" t="s">
        <v>17</v>
      </c>
      <c r="F245" s="4">
        <v>45293</v>
      </c>
      <c r="G245" s="6">
        <v>78297.62</v>
      </c>
      <c r="H245" s="8">
        <v>-117.49</v>
      </c>
      <c r="I245" s="17">
        <v>1033</v>
      </c>
      <c r="J245" s="10">
        <f t="shared" si="3"/>
        <v>6.15</v>
      </c>
    </row>
    <row r="246" spans="1:10" x14ac:dyDescent="0.3">
      <c r="A246" s="4">
        <v>43788</v>
      </c>
      <c r="B246" s="4" t="s">
        <v>15</v>
      </c>
      <c r="C246" s="5">
        <v>2</v>
      </c>
      <c r="D246" s="5" t="s">
        <v>16</v>
      </c>
      <c r="E246" s="4" t="s">
        <v>17</v>
      </c>
      <c r="F246" s="4">
        <v>45293</v>
      </c>
      <c r="G246" s="6">
        <v>78285.960000000006</v>
      </c>
      <c r="H246" s="8">
        <v>-26.52</v>
      </c>
      <c r="I246" s="17">
        <v>1032</v>
      </c>
      <c r="J246" s="10">
        <f t="shared" si="3"/>
        <v>6.16</v>
      </c>
    </row>
    <row r="247" spans="1:10" x14ac:dyDescent="0.3">
      <c r="A247" s="4">
        <v>43790</v>
      </c>
      <c r="B247" s="4" t="s">
        <v>15</v>
      </c>
      <c r="C247" s="5">
        <v>2</v>
      </c>
      <c r="D247" s="5" t="s">
        <v>16</v>
      </c>
      <c r="E247" s="4" t="s">
        <v>17</v>
      </c>
      <c r="F247" s="4">
        <v>45293</v>
      </c>
      <c r="G247" s="6">
        <v>77962.28</v>
      </c>
      <c r="H247" s="8">
        <v>-353.4</v>
      </c>
      <c r="I247" s="17">
        <v>1030</v>
      </c>
      <c r="J247" s="10">
        <f t="shared" si="3"/>
        <v>6.28</v>
      </c>
    </row>
    <row r="248" spans="1:10" x14ac:dyDescent="0.3">
      <c r="A248" s="4">
        <v>43791</v>
      </c>
      <c r="B248" s="4" t="s">
        <v>15</v>
      </c>
      <c r="C248" s="5">
        <v>2</v>
      </c>
      <c r="D248" s="5" t="s">
        <v>16</v>
      </c>
      <c r="E248" s="4" t="s">
        <v>17</v>
      </c>
      <c r="F248" s="4">
        <v>45293</v>
      </c>
      <c r="G248" s="6">
        <v>78131.11</v>
      </c>
      <c r="H248" s="8">
        <v>154.03</v>
      </c>
      <c r="I248" s="17">
        <v>1029</v>
      </c>
      <c r="J248" s="10">
        <f t="shared" si="3"/>
        <v>6.23</v>
      </c>
    </row>
    <row r="249" spans="1:10" x14ac:dyDescent="0.3">
      <c r="A249" s="4">
        <v>43794</v>
      </c>
      <c r="B249" s="4" t="s">
        <v>15</v>
      </c>
      <c r="C249" s="5">
        <v>2</v>
      </c>
      <c r="D249" s="5" t="s">
        <v>16</v>
      </c>
      <c r="E249" s="4" t="s">
        <v>17</v>
      </c>
      <c r="F249" s="4">
        <v>45293</v>
      </c>
      <c r="G249" s="6">
        <v>77910.23</v>
      </c>
      <c r="H249" s="8">
        <v>-235.71</v>
      </c>
      <c r="I249" s="17">
        <v>1028</v>
      </c>
      <c r="J249" s="10">
        <f t="shared" si="3"/>
        <v>6.31</v>
      </c>
    </row>
    <row r="250" spans="1:10" x14ac:dyDescent="0.3">
      <c r="A250" s="4">
        <v>43795</v>
      </c>
      <c r="B250" s="4" t="s">
        <v>15</v>
      </c>
      <c r="C250" s="5">
        <v>2</v>
      </c>
      <c r="D250" s="5" t="s">
        <v>16</v>
      </c>
      <c r="E250" s="4" t="s">
        <v>17</v>
      </c>
      <c r="F250" s="4">
        <v>45293</v>
      </c>
      <c r="G250" s="6">
        <v>77779.95</v>
      </c>
      <c r="H250" s="8">
        <v>-145.07</v>
      </c>
      <c r="I250" s="17">
        <v>1027</v>
      </c>
      <c r="J250" s="10">
        <f t="shared" si="3"/>
        <v>6.36</v>
      </c>
    </row>
    <row r="251" spans="1:10" x14ac:dyDescent="0.3">
      <c r="A251" s="4">
        <v>43796</v>
      </c>
      <c r="B251" s="4" t="s">
        <v>15</v>
      </c>
      <c r="C251" s="5">
        <v>2</v>
      </c>
      <c r="D251" s="5" t="s">
        <v>16</v>
      </c>
      <c r="E251" s="4" t="s">
        <v>17</v>
      </c>
      <c r="F251" s="4">
        <v>45293</v>
      </c>
      <c r="G251" s="6">
        <v>77798.990000000005</v>
      </c>
      <c r="H251" s="8">
        <v>4.28</v>
      </c>
      <c r="I251" s="17">
        <v>1026</v>
      </c>
      <c r="J251" s="10">
        <f t="shared" si="3"/>
        <v>6.36</v>
      </c>
    </row>
    <row r="252" spans="1:10" x14ac:dyDescent="0.3">
      <c r="A252" s="4">
        <v>43797</v>
      </c>
      <c r="B252" s="4" t="s">
        <v>15</v>
      </c>
      <c r="C252" s="5">
        <v>2</v>
      </c>
      <c r="D252" s="5" t="s">
        <v>16</v>
      </c>
      <c r="E252" s="4" t="s">
        <v>17</v>
      </c>
      <c r="F252" s="4">
        <v>45293</v>
      </c>
      <c r="G252" s="6">
        <v>78056.56</v>
      </c>
      <c r="H252" s="8">
        <v>242.8</v>
      </c>
      <c r="I252" s="17">
        <v>1025</v>
      </c>
      <c r="J252" s="10">
        <f t="shared" si="3"/>
        <v>6.28</v>
      </c>
    </row>
    <row r="253" spans="1:10" x14ac:dyDescent="0.3">
      <c r="A253" s="4">
        <v>43798</v>
      </c>
      <c r="B253" s="4" t="s">
        <v>15</v>
      </c>
      <c r="C253" s="5">
        <v>2</v>
      </c>
      <c r="D253" s="5" t="s">
        <v>16</v>
      </c>
      <c r="E253" s="4" t="s">
        <v>17</v>
      </c>
      <c r="F253" s="4">
        <v>45293</v>
      </c>
      <c r="G253" s="6">
        <v>78105.279999999999</v>
      </c>
      <c r="H253" s="8">
        <v>33.9</v>
      </c>
      <c r="I253" s="17">
        <v>1024</v>
      </c>
      <c r="J253" s="10">
        <f t="shared" si="3"/>
        <v>6.27</v>
      </c>
    </row>
    <row r="254" spans="1:10" x14ac:dyDescent="0.3">
      <c r="A254" s="4">
        <v>43801</v>
      </c>
      <c r="B254" s="4" t="s">
        <v>15</v>
      </c>
      <c r="C254" s="5">
        <v>2</v>
      </c>
      <c r="D254" s="5" t="s">
        <v>16</v>
      </c>
      <c r="E254" s="4" t="s">
        <v>17</v>
      </c>
      <c r="F254" s="4">
        <v>45293</v>
      </c>
      <c r="G254" s="6">
        <v>77975.09</v>
      </c>
      <c r="H254" s="8">
        <v>-145.01</v>
      </c>
      <c r="I254" s="17">
        <v>1023</v>
      </c>
      <c r="J254" s="10">
        <f t="shared" si="3"/>
        <v>6.32</v>
      </c>
    </row>
    <row r="255" spans="1:10" x14ac:dyDescent="0.3">
      <c r="A255" s="4">
        <v>43802</v>
      </c>
      <c r="B255" s="4" t="s">
        <v>15</v>
      </c>
      <c r="C255" s="5">
        <v>2</v>
      </c>
      <c r="D255" s="5" t="s">
        <v>16</v>
      </c>
      <c r="E255" s="4" t="s">
        <v>17</v>
      </c>
      <c r="F255" s="4">
        <v>45293</v>
      </c>
      <c r="G255" s="6">
        <v>78172.820000000007</v>
      </c>
      <c r="H255" s="8">
        <v>182.93</v>
      </c>
      <c r="I255" s="17">
        <v>1022</v>
      </c>
      <c r="J255" s="10">
        <f t="shared" si="3"/>
        <v>6.26</v>
      </c>
    </row>
    <row r="256" spans="1:10" x14ac:dyDescent="0.3">
      <c r="A256" s="4">
        <v>43803</v>
      </c>
      <c r="B256" s="4" t="s">
        <v>15</v>
      </c>
      <c r="C256" s="5">
        <v>2</v>
      </c>
      <c r="D256" s="5" t="s">
        <v>16</v>
      </c>
      <c r="E256" s="4" t="s">
        <v>17</v>
      </c>
      <c r="F256" s="4">
        <v>45293</v>
      </c>
      <c r="G256" s="6">
        <v>78400.7</v>
      </c>
      <c r="H256" s="8">
        <v>213.04</v>
      </c>
      <c r="I256" s="17">
        <v>1021</v>
      </c>
      <c r="J256" s="10">
        <f t="shared" si="3"/>
        <v>6.19</v>
      </c>
    </row>
    <row r="257" spans="1:10" x14ac:dyDescent="0.3">
      <c r="A257" s="4">
        <v>43804</v>
      </c>
      <c r="B257" s="4" t="s">
        <v>15</v>
      </c>
      <c r="C257" s="5">
        <v>2</v>
      </c>
      <c r="D257" s="5" t="s">
        <v>16</v>
      </c>
      <c r="E257" s="4" t="s">
        <v>17</v>
      </c>
      <c r="F257" s="4">
        <v>45293</v>
      </c>
      <c r="G257" s="6">
        <v>78389.5</v>
      </c>
      <c r="H257" s="8">
        <v>-26.08</v>
      </c>
      <c r="I257" s="17">
        <v>1020</v>
      </c>
      <c r="J257" s="10">
        <f t="shared" si="3"/>
        <v>6.2</v>
      </c>
    </row>
    <row r="258" spans="1:10" x14ac:dyDescent="0.3">
      <c r="A258" s="4">
        <v>43805</v>
      </c>
      <c r="B258" s="4" t="s">
        <v>15</v>
      </c>
      <c r="C258" s="5">
        <v>2</v>
      </c>
      <c r="D258" s="5" t="s">
        <v>16</v>
      </c>
      <c r="E258" s="4" t="s">
        <v>17</v>
      </c>
      <c r="F258" s="4">
        <v>45293</v>
      </c>
      <c r="G258" s="6">
        <v>78707.47</v>
      </c>
      <c r="H258" s="8">
        <v>303.08999999999997</v>
      </c>
      <c r="I258" s="17">
        <v>1019</v>
      </c>
      <c r="J258" s="10">
        <f t="shared" si="3"/>
        <v>6.1</v>
      </c>
    </row>
    <row r="259" spans="1:10" x14ac:dyDescent="0.3">
      <c r="A259" s="4">
        <v>43808</v>
      </c>
      <c r="B259" s="4" t="s">
        <v>15</v>
      </c>
      <c r="C259" s="5">
        <v>2</v>
      </c>
      <c r="D259" s="5" t="s">
        <v>16</v>
      </c>
      <c r="E259" s="4" t="s">
        <v>17</v>
      </c>
      <c r="F259" s="4">
        <v>45293</v>
      </c>
      <c r="G259" s="6">
        <v>78725.97</v>
      </c>
      <c r="H259" s="8">
        <v>3.56</v>
      </c>
      <c r="I259" s="17">
        <v>1018</v>
      </c>
      <c r="J259" s="10">
        <f t="shared" ref="J259:J322" si="4">+ROUND(((100000/G259)^(252/I259)-1)*100,2)</f>
        <v>6.1</v>
      </c>
    </row>
    <row r="260" spans="1:10" x14ac:dyDescent="0.3">
      <c r="A260" s="4">
        <v>43809</v>
      </c>
      <c r="B260" s="4" t="s">
        <v>15</v>
      </c>
      <c r="C260" s="5">
        <v>2</v>
      </c>
      <c r="D260" s="5" t="s">
        <v>16</v>
      </c>
      <c r="E260" s="4" t="s">
        <v>17</v>
      </c>
      <c r="F260" s="4">
        <v>45293</v>
      </c>
      <c r="G260" s="6">
        <v>78714.52</v>
      </c>
      <c r="H260" s="8">
        <v>-26.39</v>
      </c>
      <c r="I260" s="17">
        <v>1017</v>
      </c>
      <c r="J260" s="10">
        <f t="shared" si="4"/>
        <v>6.11</v>
      </c>
    </row>
    <row r="261" spans="1:10" x14ac:dyDescent="0.3">
      <c r="A261" s="4">
        <v>43810</v>
      </c>
      <c r="B261" s="4" t="s">
        <v>15</v>
      </c>
      <c r="C261" s="5">
        <v>2</v>
      </c>
      <c r="D261" s="5" t="s">
        <v>16</v>
      </c>
      <c r="E261" s="4" t="s">
        <v>17</v>
      </c>
      <c r="F261" s="4">
        <v>45293</v>
      </c>
      <c r="G261" s="6">
        <v>78733.05</v>
      </c>
      <c r="H261" s="8">
        <v>3.59</v>
      </c>
      <c r="I261" s="17">
        <v>1016</v>
      </c>
      <c r="J261" s="10">
        <f t="shared" si="4"/>
        <v>6.11</v>
      </c>
    </row>
    <row r="262" spans="1:10" x14ac:dyDescent="0.3">
      <c r="A262" s="4">
        <v>43811</v>
      </c>
      <c r="B262" s="4" t="s">
        <v>15</v>
      </c>
      <c r="C262" s="5">
        <v>2</v>
      </c>
      <c r="D262" s="5" t="s">
        <v>16</v>
      </c>
      <c r="E262" s="4" t="s">
        <v>17</v>
      </c>
      <c r="F262" s="4">
        <v>45293</v>
      </c>
      <c r="G262" s="6">
        <v>78751.58</v>
      </c>
      <c r="H262" s="8">
        <v>3.59</v>
      </c>
      <c r="I262" s="17">
        <v>1015</v>
      </c>
      <c r="J262" s="10">
        <f t="shared" si="4"/>
        <v>6.11</v>
      </c>
    </row>
    <row r="263" spans="1:10" x14ac:dyDescent="0.3">
      <c r="A263" s="4">
        <v>43812</v>
      </c>
      <c r="B263" s="4" t="s">
        <v>15</v>
      </c>
      <c r="C263" s="5">
        <v>2</v>
      </c>
      <c r="D263" s="5" t="s">
        <v>16</v>
      </c>
      <c r="E263" s="4" t="s">
        <v>17</v>
      </c>
      <c r="F263" s="4">
        <v>45293</v>
      </c>
      <c r="G263" s="6">
        <v>78800</v>
      </c>
      <c r="H263" s="8">
        <v>34.97</v>
      </c>
      <c r="I263" s="17">
        <v>1014</v>
      </c>
      <c r="J263" s="10">
        <f t="shared" si="4"/>
        <v>6.1</v>
      </c>
    </row>
    <row r="264" spans="1:10" x14ac:dyDescent="0.3">
      <c r="A264" s="4">
        <v>43815</v>
      </c>
      <c r="B264" s="4" t="s">
        <v>15</v>
      </c>
      <c r="C264" s="5">
        <v>2</v>
      </c>
      <c r="D264" s="5" t="s">
        <v>16</v>
      </c>
      <c r="E264" s="4" t="s">
        <v>17</v>
      </c>
      <c r="F264" s="4">
        <v>45293</v>
      </c>
      <c r="G264" s="6">
        <v>78490.880000000005</v>
      </c>
      <c r="H264" s="8">
        <v>-322.58</v>
      </c>
      <c r="I264" s="17">
        <v>1013</v>
      </c>
      <c r="J264" s="10">
        <f t="shared" si="4"/>
        <v>6.21</v>
      </c>
    </row>
    <row r="265" spans="1:10" x14ac:dyDescent="0.3">
      <c r="A265" s="4">
        <v>43816</v>
      </c>
      <c r="B265" s="4" t="s">
        <v>15</v>
      </c>
      <c r="C265" s="5">
        <v>2</v>
      </c>
      <c r="D265" s="5" t="s">
        <v>16</v>
      </c>
      <c r="E265" s="4" t="s">
        <v>17</v>
      </c>
      <c r="F265" s="4">
        <v>45293</v>
      </c>
      <c r="G265" s="6">
        <v>78095.429999999993</v>
      </c>
      <c r="H265" s="8">
        <v>-408.86</v>
      </c>
      <c r="I265" s="17">
        <v>1012</v>
      </c>
      <c r="J265" s="10">
        <f t="shared" si="4"/>
        <v>6.35</v>
      </c>
    </row>
    <row r="266" spans="1:10" x14ac:dyDescent="0.3">
      <c r="A266" s="4">
        <v>43817</v>
      </c>
      <c r="B266" s="4" t="s">
        <v>15</v>
      </c>
      <c r="C266" s="5">
        <v>2</v>
      </c>
      <c r="D266" s="5" t="s">
        <v>16</v>
      </c>
      <c r="E266" s="4" t="s">
        <v>17</v>
      </c>
      <c r="F266" s="4">
        <v>45293</v>
      </c>
      <c r="G266" s="6">
        <v>78262.02</v>
      </c>
      <c r="H266" s="8">
        <v>153.25</v>
      </c>
      <c r="I266" s="17">
        <v>1011</v>
      </c>
      <c r="J266" s="10">
        <f t="shared" si="4"/>
        <v>6.3</v>
      </c>
    </row>
    <row r="267" spans="1:10" x14ac:dyDescent="0.3">
      <c r="A267" s="4">
        <v>43818</v>
      </c>
      <c r="B267" s="4" t="s">
        <v>15</v>
      </c>
      <c r="C267" s="5">
        <v>2</v>
      </c>
      <c r="D267" s="5" t="s">
        <v>16</v>
      </c>
      <c r="E267" s="4" t="s">
        <v>17</v>
      </c>
      <c r="F267" s="4">
        <v>45293</v>
      </c>
      <c r="G267" s="6">
        <v>77810.53</v>
      </c>
      <c r="H267" s="8">
        <v>-464.86</v>
      </c>
      <c r="I267" s="17">
        <v>1010</v>
      </c>
      <c r="J267" s="10">
        <f t="shared" si="4"/>
        <v>6.46</v>
      </c>
    </row>
    <row r="268" spans="1:10" x14ac:dyDescent="0.3">
      <c r="A268" s="4">
        <v>43819</v>
      </c>
      <c r="B268" s="4" t="s">
        <v>15</v>
      </c>
      <c r="C268" s="5">
        <v>2</v>
      </c>
      <c r="D268" s="5" t="s">
        <v>16</v>
      </c>
      <c r="E268" s="4" t="s">
        <v>17</v>
      </c>
      <c r="F268" s="4">
        <v>45293</v>
      </c>
      <c r="G268" s="6">
        <v>78093.87</v>
      </c>
      <c r="H268" s="8">
        <v>270.05</v>
      </c>
      <c r="I268" s="17">
        <v>1009</v>
      </c>
      <c r="J268" s="10">
        <f t="shared" si="4"/>
        <v>6.37</v>
      </c>
    </row>
    <row r="269" spans="1:10" x14ac:dyDescent="0.3">
      <c r="A269" s="4">
        <v>43822</v>
      </c>
      <c r="B269" s="4" t="s">
        <v>15</v>
      </c>
      <c r="C269" s="5">
        <v>2</v>
      </c>
      <c r="D269" s="5" t="s">
        <v>16</v>
      </c>
      <c r="E269" s="4" t="s">
        <v>17</v>
      </c>
      <c r="F269" s="4">
        <v>45293</v>
      </c>
      <c r="G269" s="6">
        <v>78260.05</v>
      </c>
      <c r="H269" s="8">
        <v>152.84</v>
      </c>
      <c r="I269" s="17">
        <v>1008</v>
      </c>
      <c r="J269" s="10">
        <f t="shared" si="4"/>
        <v>6.32</v>
      </c>
    </row>
    <row r="270" spans="1:10" x14ac:dyDescent="0.3">
      <c r="A270" s="4">
        <v>43825</v>
      </c>
      <c r="B270" s="4" t="s">
        <v>15</v>
      </c>
      <c r="C270" s="5">
        <v>2</v>
      </c>
      <c r="D270" s="5" t="s">
        <v>16</v>
      </c>
      <c r="E270" s="4" t="s">
        <v>17</v>
      </c>
      <c r="F270" s="4">
        <v>45293</v>
      </c>
      <c r="G270" s="6">
        <v>78474.77</v>
      </c>
      <c r="H270" s="8">
        <v>187.98</v>
      </c>
      <c r="I270" s="17">
        <v>1006</v>
      </c>
      <c r="J270" s="10">
        <f t="shared" si="4"/>
        <v>6.26</v>
      </c>
    </row>
    <row r="271" spans="1:10" x14ac:dyDescent="0.3">
      <c r="A271" s="4">
        <v>43826</v>
      </c>
      <c r="B271" s="4" t="s">
        <v>15</v>
      </c>
      <c r="C271" s="5">
        <v>2</v>
      </c>
      <c r="D271" s="5" t="s">
        <v>16</v>
      </c>
      <c r="E271" s="4" t="s">
        <v>17</v>
      </c>
      <c r="F271" s="4">
        <v>45293</v>
      </c>
      <c r="G271" s="6">
        <v>78552.63</v>
      </c>
      <c r="H271" s="8">
        <v>64.459999999999994</v>
      </c>
      <c r="I271" s="17">
        <v>1005</v>
      </c>
      <c r="J271" s="10">
        <f t="shared" si="4"/>
        <v>6.24</v>
      </c>
    </row>
    <row r="272" spans="1:10" x14ac:dyDescent="0.3">
      <c r="A272" s="4">
        <v>43829</v>
      </c>
      <c r="B272" s="4" t="s">
        <v>15</v>
      </c>
      <c r="C272" s="5">
        <v>2</v>
      </c>
      <c r="D272" s="5" t="s">
        <v>16</v>
      </c>
      <c r="E272" s="4" t="s">
        <v>17</v>
      </c>
      <c r="F272" s="4">
        <v>45293</v>
      </c>
      <c r="G272" s="6">
        <v>78778.09</v>
      </c>
      <c r="H272" s="8">
        <v>212.04</v>
      </c>
      <c r="I272" s="17">
        <v>1004</v>
      </c>
      <c r="J272" s="10">
        <f t="shared" si="4"/>
        <v>6.17</v>
      </c>
    </row>
    <row r="273" spans="1:10" x14ac:dyDescent="0.3">
      <c r="A273" s="4">
        <v>43832</v>
      </c>
      <c r="B273" s="4" t="s">
        <v>15</v>
      </c>
      <c r="C273" s="5">
        <v>2</v>
      </c>
      <c r="D273" s="5" t="s">
        <v>16</v>
      </c>
      <c r="E273" s="4" t="s">
        <v>17</v>
      </c>
      <c r="F273" s="4">
        <v>45293</v>
      </c>
      <c r="G273" s="6">
        <v>78815.53</v>
      </c>
      <c r="H273" s="8">
        <v>10.53</v>
      </c>
      <c r="I273" s="17">
        <v>1002</v>
      </c>
      <c r="J273" s="10">
        <f t="shared" si="4"/>
        <v>6.17</v>
      </c>
    </row>
    <row r="274" spans="1:10" x14ac:dyDescent="0.3">
      <c r="A274" s="4">
        <v>43833</v>
      </c>
      <c r="B274" s="4" t="s">
        <v>15</v>
      </c>
      <c r="C274" s="5">
        <v>2</v>
      </c>
      <c r="D274" s="5" t="s">
        <v>16</v>
      </c>
      <c r="E274" s="4" t="s">
        <v>17</v>
      </c>
      <c r="F274" s="4">
        <v>45293</v>
      </c>
      <c r="G274" s="6">
        <v>78804.77</v>
      </c>
      <c r="H274" s="8">
        <v>-24.22</v>
      </c>
      <c r="I274" s="17">
        <v>1001</v>
      </c>
      <c r="J274" s="10">
        <f t="shared" si="4"/>
        <v>6.18</v>
      </c>
    </row>
    <row r="275" spans="1:10" x14ac:dyDescent="0.3">
      <c r="A275" s="4">
        <v>43836</v>
      </c>
      <c r="B275" s="4" t="s">
        <v>15</v>
      </c>
      <c r="C275" s="5">
        <v>2</v>
      </c>
      <c r="D275" s="5" t="s">
        <v>16</v>
      </c>
      <c r="E275" s="4" t="s">
        <v>17</v>
      </c>
      <c r="F275" s="4">
        <v>45293</v>
      </c>
      <c r="G275" s="6">
        <v>78705.8</v>
      </c>
      <c r="H275" s="8">
        <v>-112.43</v>
      </c>
      <c r="I275" s="17">
        <v>1000</v>
      </c>
      <c r="J275" s="10">
        <f t="shared" si="4"/>
        <v>6.22</v>
      </c>
    </row>
    <row r="276" spans="1:10" x14ac:dyDescent="0.3">
      <c r="A276" s="4">
        <v>43837</v>
      </c>
      <c r="B276" s="4" t="s">
        <v>15</v>
      </c>
      <c r="C276" s="5">
        <v>2</v>
      </c>
      <c r="D276" s="5" t="s">
        <v>16</v>
      </c>
      <c r="E276" s="4" t="s">
        <v>17</v>
      </c>
      <c r="F276" s="4">
        <v>45293</v>
      </c>
      <c r="G276" s="6">
        <v>78842.289999999994</v>
      </c>
      <c r="H276" s="8">
        <v>123.05</v>
      </c>
      <c r="I276" s="17">
        <v>999</v>
      </c>
      <c r="J276" s="10">
        <f t="shared" si="4"/>
        <v>6.18</v>
      </c>
    </row>
    <row r="277" spans="1:10" x14ac:dyDescent="0.3">
      <c r="A277" s="4">
        <v>43838</v>
      </c>
      <c r="B277" s="4" t="s">
        <v>15</v>
      </c>
      <c r="C277" s="5">
        <v>2</v>
      </c>
      <c r="D277" s="5" t="s">
        <v>16</v>
      </c>
      <c r="E277" s="4" t="s">
        <v>17</v>
      </c>
      <c r="F277" s="4">
        <v>45293</v>
      </c>
      <c r="G277" s="6">
        <v>78978.820000000007</v>
      </c>
      <c r="H277" s="8">
        <v>123.06</v>
      </c>
      <c r="I277" s="17">
        <v>998</v>
      </c>
      <c r="J277" s="10">
        <f t="shared" si="4"/>
        <v>6.14</v>
      </c>
    </row>
    <row r="278" spans="1:10" x14ac:dyDescent="0.3">
      <c r="A278" s="4">
        <v>43839</v>
      </c>
      <c r="B278" s="4" t="s">
        <v>15</v>
      </c>
      <c r="C278" s="5">
        <v>2</v>
      </c>
      <c r="D278" s="5" t="s">
        <v>16</v>
      </c>
      <c r="E278" s="4" t="s">
        <v>17</v>
      </c>
      <c r="F278" s="4">
        <v>45293</v>
      </c>
      <c r="G278" s="6">
        <v>79115.39</v>
      </c>
      <c r="H278" s="8">
        <v>123.08</v>
      </c>
      <c r="I278" s="17">
        <v>997</v>
      </c>
      <c r="J278" s="10">
        <f t="shared" si="4"/>
        <v>6.1</v>
      </c>
    </row>
    <row r="279" spans="1:10" x14ac:dyDescent="0.3">
      <c r="A279" s="4">
        <v>43840</v>
      </c>
      <c r="B279" s="4" t="s">
        <v>15</v>
      </c>
      <c r="C279" s="5">
        <v>2</v>
      </c>
      <c r="D279" s="5" t="s">
        <v>16</v>
      </c>
      <c r="E279" s="4" t="s">
        <v>17</v>
      </c>
      <c r="F279" s="4">
        <v>45293</v>
      </c>
      <c r="G279" s="6">
        <v>79104.509999999995</v>
      </c>
      <c r="H279" s="8">
        <v>-24.39</v>
      </c>
      <c r="I279" s="17">
        <v>996</v>
      </c>
      <c r="J279" s="10">
        <f t="shared" si="4"/>
        <v>6.11</v>
      </c>
    </row>
    <row r="280" spans="1:10" x14ac:dyDescent="0.3">
      <c r="A280" s="4">
        <v>43843</v>
      </c>
      <c r="B280" s="4" t="s">
        <v>15</v>
      </c>
      <c r="C280" s="5">
        <v>2</v>
      </c>
      <c r="D280" s="5" t="s">
        <v>16</v>
      </c>
      <c r="E280" s="4" t="s">
        <v>17</v>
      </c>
      <c r="F280" s="4">
        <v>45293</v>
      </c>
      <c r="G280" s="6">
        <v>78946.720000000001</v>
      </c>
      <c r="H280" s="8">
        <v>-171.3</v>
      </c>
      <c r="I280" s="17">
        <v>995</v>
      </c>
      <c r="J280" s="10">
        <f t="shared" si="4"/>
        <v>6.17</v>
      </c>
    </row>
    <row r="281" spans="1:10" x14ac:dyDescent="0.3">
      <c r="A281" s="4">
        <v>43844</v>
      </c>
      <c r="B281" s="4" t="s">
        <v>15</v>
      </c>
      <c r="C281" s="5">
        <v>2</v>
      </c>
      <c r="D281" s="5" t="s">
        <v>16</v>
      </c>
      <c r="E281" s="4" t="s">
        <v>17</v>
      </c>
      <c r="F281" s="4">
        <v>45293</v>
      </c>
      <c r="G281" s="6">
        <v>79200.62</v>
      </c>
      <c r="H281" s="8">
        <v>240.42</v>
      </c>
      <c r="I281" s="17">
        <v>994</v>
      </c>
      <c r="J281" s="10">
        <f t="shared" si="4"/>
        <v>6.09</v>
      </c>
    </row>
    <row r="282" spans="1:10" x14ac:dyDescent="0.3">
      <c r="A282" s="4">
        <v>43845</v>
      </c>
      <c r="B282" s="4" t="s">
        <v>15</v>
      </c>
      <c r="C282" s="5">
        <v>2</v>
      </c>
      <c r="D282" s="5" t="s">
        <v>16</v>
      </c>
      <c r="E282" s="4" t="s">
        <v>17</v>
      </c>
      <c r="F282" s="4">
        <v>45293</v>
      </c>
      <c r="G282" s="6">
        <v>79395.990000000005</v>
      </c>
      <c r="H282" s="8">
        <v>181.84</v>
      </c>
      <c r="I282" s="17">
        <v>993</v>
      </c>
      <c r="J282" s="10">
        <f t="shared" si="4"/>
        <v>6.03</v>
      </c>
    </row>
    <row r="283" spans="1:10" x14ac:dyDescent="0.3">
      <c r="A283" s="4">
        <v>43846</v>
      </c>
      <c r="B283" s="4" t="s">
        <v>15</v>
      </c>
      <c r="C283" s="5">
        <v>2</v>
      </c>
      <c r="D283" s="5" t="s">
        <v>16</v>
      </c>
      <c r="E283" s="4" t="s">
        <v>17</v>
      </c>
      <c r="F283" s="4">
        <v>45293</v>
      </c>
      <c r="G283" s="6">
        <v>79090.95</v>
      </c>
      <c r="H283" s="8">
        <v>-318.60000000000002</v>
      </c>
      <c r="I283" s="17">
        <v>992</v>
      </c>
      <c r="J283" s="10">
        <f t="shared" si="4"/>
        <v>6.14</v>
      </c>
    </row>
    <row r="284" spans="1:10" x14ac:dyDescent="0.3">
      <c r="A284" s="4">
        <v>43847</v>
      </c>
      <c r="B284" s="4" t="s">
        <v>15</v>
      </c>
      <c r="C284" s="5">
        <v>2</v>
      </c>
      <c r="D284" s="5" t="s">
        <v>16</v>
      </c>
      <c r="E284" s="4" t="s">
        <v>17</v>
      </c>
      <c r="F284" s="4">
        <v>45293</v>
      </c>
      <c r="G284" s="6">
        <v>79168.3</v>
      </c>
      <c r="H284" s="8">
        <v>63.84</v>
      </c>
      <c r="I284" s="17">
        <v>991</v>
      </c>
      <c r="J284" s="10">
        <f t="shared" si="4"/>
        <v>6.12</v>
      </c>
    </row>
    <row r="285" spans="1:10" x14ac:dyDescent="0.3">
      <c r="A285" s="4">
        <v>43850</v>
      </c>
      <c r="B285" s="4" t="s">
        <v>15</v>
      </c>
      <c r="C285" s="5">
        <v>2</v>
      </c>
      <c r="D285" s="5" t="s">
        <v>16</v>
      </c>
      <c r="E285" s="4" t="s">
        <v>17</v>
      </c>
      <c r="F285" s="4">
        <v>45293</v>
      </c>
      <c r="G285" s="6">
        <v>79216.289999999994</v>
      </c>
      <c r="H285" s="8">
        <v>34.47</v>
      </c>
      <c r="I285" s="17">
        <v>990</v>
      </c>
      <c r="J285" s="10">
        <f t="shared" si="4"/>
        <v>6.11</v>
      </c>
    </row>
    <row r="286" spans="1:10" x14ac:dyDescent="0.3">
      <c r="A286" s="4">
        <v>43851</v>
      </c>
      <c r="B286" s="4" t="s">
        <v>15</v>
      </c>
      <c r="C286" s="5">
        <v>2</v>
      </c>
      <c r="D286" s="5" t="s">
        <v>16</v>
      </c>
      <c r="E286" s="4" t="s">
        <v>17</v>
      </c>
      <c r="F286" s="4">
        <v>45293</v>
      </c>
      <c r="G286" s="6">
        <v>79381.63</v>
      </c>
      <c r="H286" s="8">
        <v>151.81</v>
      </c>
      <c r="I286" s="17">
        <v>989</v>
      </c>
      <c r="J286" s="10">
        <f t="shared" si="4"/>
        <v>6.06</v>
      </c>
    </row>
    <row r="287" spans="1:10" x14ac:dyDescent="0.3">
      <c r="A287" s="4">
        <v>43852</v>
      </c>
      <c r="B287" s="4" t="s">
        <v>15</v>
      </c>
      <c r="C287" s="5">
        <v>2</v>
      </c>
      <c r="D287" s="5" t="s">
        <v>16</v>
      </c>
      <c r="E287" s="4" t="s">
        <v>17</v>
      </c>
      <c r="F287" s="4">
        <v>45293</v>
      </c>
      <c r="G287" s="6">
        <v>79547.09</v>
      </c>
      <c r="H287" s="8">
        <v>151.9</v>
      </c>
      <c r="I287" s="17">
        <v>988</v>
      </c>
      <c r="J287" s="10">
        <f t="shared" si="4"/>
        <v>6.01</v>
      </c>
    </row>
    <row r="288" spans="1:10" x14ac:dyDescent="0.3">
      <c r="A288" s="4">
        <v>43853</v>
      </c>
      <c r="B288" s="4" t="s">
        <v>15</v>
      </c>
      <c r="C288" s="5">
        <v>2</v>
      </c>
      <c r="D288" s="5" t="s">
        <v>16</v>
      </c>
      <c r="E288" s="4" t="s">
        <v>17</v>
      </c>
      <c r="F288" s="4">
        <v>45293</v>
      </c>
      <c r="G288" s="6">
        <v>79536.13</v>
      </c>
      <c r="H288" s="8">
        <v>-24.55</v>
      </c>
      <c r="I288" s="17">
        <v>987</v>
      </c>
      <c r="J288" s="10">
        <f t="shared" si="4"/>
        <v>6.02</v>
      </c>
    </row>
    <row r="289" spans="1:10" x14ac:dyDescent="0.3">
      <c r="A289" s="4">
        <v>43854</v>
      </c>
      <c r="B289" s="4" t="s">
        <v>15</v>
      </c>
      <c r="C289" s="5">
        <v>2</v>
      </c>
      <c r="D289" s="5" t="s">
        <v>16</v>
      </c>
      <c r="E289" s="4" t="s">
        <v>17</v>
      </c>
      <c r="F289" s="4">
        <v>45293</v>
      </c>
      <c r="G289" s="6">
        <v>79583.95</v>
      </c>
      <c r="H289" s="8">
        <v>34.24</v>
      </c>
      <c r="I289" s="17">
        <v>986</v>
      </c>
      <c r="J289" s="10">
        <f t="shared" si="4"/>
        <v>6.01</v>
      </c>
    </row>
    <row r="290" spans="1:10" x14ac:dyDescent="0.3">
      <c r="A290" s="4">
        <v>43857</v>
      </c>
      <c r="B290" s="4" t="s">
        <v>15</v>
      </c>
      <c r="C290" s="5">
        <v>2</v>
      </c>
      <c r="D290" s="5" t="s">
        <v>16</v>
      </c>
      <c r="E290" s="4" t="s">
        <v>17</v>
      </c>
      <c r="F290" s="4">
        <v>45293</v>
      </c>
      <c r="G290" s="6">
        <v>79690.490000000005</v>
      </c>
      <c r="H290" s="8">
        <v>92.95</v>
      </c>
      <c r="I290" s="17">
        <v>985</v>
      </c>
      <c r="J290" s="10">
        <f t="shared" si="4"/>
        <v>5.98</v>
      </c>
    </row>
    <row r="291" spans="1:10" x14ac:dyDescent="0.3">
      <c r="A291" s="4">
        <v>43858</v>
      </c>
      <c r="B291" s="4" t="s">
        <v>15</v>
      </c>
      <c r="C291" s="5">
        <v>2</v>
      </c>
      <c r="D291" s="5" t="s">
        <v>16</v>
      </c>
      <c r="E291" s="4" t="s">
        <v>17</v>
      </c>
      <c r="F291" s="4">
        <v>45293</v>
      </c>
      <c r="G291" s="6">
        <v>79826.45</v>
      </c>
      <c r="H291" s="8">
        <v>122.35</v>
      </c>
      <c r="I291" s="17">
        <v>984</v>
      </c>
      <c r="J291" s="10">
        <f t="shared" si="4"/>
        <v>5.94</v>
      </c>
    </row>
    <row r="292" spans="1:10" x14ac:dyDescent="0.3">
      <c r="A292" s="4">
        <v>43859</v>
      </c>
      <c r="B292" s="4" t="s">
        <v>15</v>
      </c>
      <c r="C292" s="5">
        <v>2</v>
      </c>
      <c r="D292" s="5" t="s">
        <v>16</v>
      </c>
      <c r="E292" s="4" t="s">
        <v>17</v>
      </c>
      <c r="F292" s="4">
        <v>45293</v>
      </c>
      <c r="G292" s="6">
        <v>79874.13</v>
      </c>
      <c r="H292" s="8">
        <v>34.049999999999997</v>
      </c>
      <c r="I292" s="17">
        <v>983</v>
      </c>
      <c r="J292" s="10">
        <f t="shared" si="4"/>
        <v>5.93</v>
      </c>
    </row>
    <row r="293" spans="1:10" x14ac:dyDescent="0.3">
      <c r="A293" s="4">
        <v>43860</v>
      </c>
      <c r="B293" s="4" t="s">
        <v>15</v>
      </c>
      <c r="C293" s="5">
        <v>2</v>
      </c>
      <c r="D293" s="5" t="s">
        <v>16</v>
      </c>
      <c r="E293" s="4" t="s">
        <v>17</v>
      </c>
      <c r="F293" s="4">
        <v>45293</v>
      </c>
      <c r="G293" s="6">
        <v>79863.009999999995</v>
      </c>
      <c r="H293" s="8">
        <v>-24.76</v>
      </c>
      <c r="I293" s="17">
        <v>982</v>
      </c>
      <c r="J293" s="10">
        <f t="shared" si="4"/>
        <v>5.94</v>
      </c>
    </row>
    <row r="294" spans="1:10" x14ac:dyDescent="0.3">
      <c r="A294" s="4">
        <v>43861</v>
      </c>
      <c r="B294" s="4" t="s">
        <v>15</v>
      </c>
      <c r="C294" s="5">
        <v>2</v>
      </c>
      <c r="D294" s="5" t="s">
        <v>16</v>
      </c>
      <c r="E294" s="4" t="s">
        <v>17</v>
      </c>
      <c r="F294" s="4">
        <v>45293</v>
      </c>
      <c r="G294" s="6">
        <v>79851.95</v>
      </c>
      <c r="H294" s="8">
        <v>-24.7</v>
      </c>
      <c r="I294" s="17">
        <v>981</v>
      </c>
      <c r="J294" s="10">
        <f t="shared" si="4"/>
        <v>5.95</v>
      </c>
    </row>
    <row r="295" spans="1:10" x14ac:dyDescent="0.3">
      <c r="A295" s="4">
        <v>43864</v>
      </c>
      <c r="B295" s="4" t="s">
        <v>15</v>
      </c>
      <c r="C295" s="5">
        <v>2</v>
      </c>
      <c r="D295" s="5" t="s">
        <v>16</v>
      </c>
      <c r="E295" s="4" t="s">
        <v>17</v>
      </c>
      <c r="F295" s="4">
        <v>45293</v>
      </c>
      <c r="G295" s="6">
        <v>80075.820000000007</v>
      </c>
      <c r="H295" s="8">
        <v>210.23</v>
      </c>
      <c r="I295" s="17">
        <v>980</v>
      </c>
      <c r="J295" s="10">
        <f t="shared" si="4"/>
        <v>5.88</v>
      </c>
    </row>
    <row r="296" spans="1:10" x14ac:dyDescent="0.3">
      <c r="A296" s="4">
        <v>43865</v>
      </c>
      <c r="B296" s="4" t="s">
        <v>15</v>
      </c>
      <c r="C296" s="5">
        <v>2</v>
      </c>
      <c r="D296" s="5" t="s">
        <v>16</v>
      </c>
      <c r="E296" s="4" t="s">
        <v>17</v>
      </c>
      <c r="F296" s="4">
        <v>45293</v>
      </c>
      <c r="G296" s="6">
        <v>80152.78</v>
      </c>
      <c r="H296" s="8">
        <v>63.28</v>
      </c>
      <c r="I296" s="17">
        <v>979</v>
      </c>
      <c r="J296" s="10">
        <f t="shared" si="4"/>
        <v>5.86</v>
      </c>
    </row>
    <row r="297" spans="1:10" x14ac:dyDescent="0.3">
      <c r="A297" s="4">
        <v>43866</v>
      </c>
      <c r="B297" s="4" t="s">
        <v>15</v>
      </c>
      <c r="C297" s="5">
        <v>2</v>
      </c>
      <c r="D297" s="5" t="s">
        <v>16</v>
      </c>
      <c r="E297" s="4" t="s">
        <v>17</v>
      </c>
      <c r="F297" s="4">
        <v>45293</v>
      </c>
      <c r="G297" s="6">
        <v>80288.570000000007</v>
      </c>
      <c r="H297" s="8">
        <v>122.1</v>
      </c>
      <c r="I297" s="17">
        <v>978</v>
      </c>
      <c r="J297" s="10">
        <f t="shared" si="4"/>
        <v>5.82</v>
      </c>
    </row>
    <row r="298" spans="1:10" x14ac:dyDescent="0.3">
      <c r="A298" s="4">
        <v>43867</v>
      </c>
      <c r="B298" s="4" t="s">
        <v>15</v>
      </c>
      <c r="C298" s="5">
        <v>2</v>
      </c>
      <c r="D298" s="5" t="s">
        <v>16</v>
      </c>
      <c r="E298" s="4" t="s">
        <v>17</v>
      </c>
      <c r="F298" s="4">
        <v>45293</v>
      </c>
      <c r="G298" s="6">
        <v>80042.34</v>
      </c>
      <c r="H298" s="8">
        <v>-259.94</v>
      </c>
      <c r="I298" s="17">
        <v>977</v>
      </c>
      <c r="J298" s="10">
        <f t="shared" si="4"/>
        <v>5.91</v>
      </c>
    </row>
    <row r="299" spans="1:10" x14ac:dyDescent="0.3">
      <c r="A299" s="4">
        <v>43868</v>
      </c>
      <c r="B299" s="4" t="s">
        <v>15</v>
      </c>
      <c r="C299" s="5">
        <v>2</v>
      </c>
      <c r="D299" s="5" t="s">
        <v>16</v>
      </c>
      <c r="E299" s="4" t="s">
        <v>17</v>
      </c>
      <c r="F299" s="4">
        <v>45293</v>
      </c>
      <c r="G299" s="6">
        <v>79914.36</v>
      </c>
      <c r="H299" s="8">
        <v>-140.88999999999999</v>
      </c>
      <c r="I299" s="17">
        <v>976</v>
      </c>
      <c r="J299" s="10">
        <f t="shared" si="4"/>
        <v>5.96</v>
      </c>
    </row>
    <row r="300" spans="1:10" x14ac:dyDescent="0.3">
      <c r="A300" s="4">
        <v>43871</v>
      </c>
      <c r="B300" s="4" t="s">
        <v>15</v>
      </c>
      <c r="C300" s="5">
        <v>2</v>
      </c>
      <c r="D300" s="5" t="s">
        <v>16</v>
      </c>
      <c r="E300" s="4" t="s">
        <v>17</v>
      </c>
      <c r="F300" s="4">
        <v>45293</v>
      </c>
      <c r="G300" s="6">
        <v>80078.820000000007</v>
      </c>
      <c r="H300" s="8">
        <v>151.57</v>
      </c>
      <c r="I300" s="17">
        <v>975</v>
      </c>
      <c r="J300" s="10">
        <f t="shared" si="4"/>
        <v>5.91</v>
      </c>
    </row>
    <row r="301" spans="1:10" x14ac:dyDescent="0.3">
      <c r="A301" s="4">
        <v>43872</v>
      </c>
      <c r="B301" s="4" t="s">
        <v>15</v>
      </c>
      <c r="C301" s="5">
        <v>2</v>
      </c>
      <c r="D301" s="5" t="s">
        <v>16</v>
      </c>
      <c r="E301" s="4" t="s">
        <v>17</v>
      </c>
      <c r="F301" s="4">
        <v>45293</v>
      </c>
      <c r="G301" s="6">
        <v>80331.350000000006</v>
      </c>
      <c r="H301" s="8">
        <v>239.61</v>
      </c>
      <c r="I301" s="17">
        <v>974</v>
      </c>
      <c r="J301" s="10">
        <f t="shared" si="4"/>
        <v>5.83</v>
      </c>
    </row>
    <row r="302" spans="1:10" x14ac:dyDescent="0.3">
      <c r="A302" s="4">
        <v>43873</v>
      </c>
      <c r="B302" s="4" t="s">
        <v>15</v>
      </c>
      <c r="C302" s="5">
        <v>2</v>
      </c>
      <c r="D302" s="5" t="s">
        <v>16</v>
      </c>
      <c r="E302" s="4" t="s">
        <v>17</v>
      </c>
      <c r="F302" s="4">
        <v>45293</v>
      </c>
      <c r="G302" s="6">
        <v>80496.149999999994</v>
      </c>
      <c r="H302" s="8">
        <v>151.84</v>
      </c>
      <c r="I302" s="17">
        <v>973</v>
      </c>
      <c r="J302" s="10">
        <f t="shared" si="4"/>
        <v>5.78</v>
      </c>
    </row>
    <row r="303" spans="1:10" x14ac:dyDescent="0.3">
      <c r="A303" s="4">
        <v>43874</v>
      </c>
      <c r="B303" s="4" t="s">
        <v>15</v>
      </c>
      <c r="C303" s="5">
        <v>2</v>
      </c>
      <c r="D303" s="5" t="s">
        <v>16</v>
      </c>
      <c r="E303" s="4" t="s">
        <v>17</v>
      </c>
      <c r="F303" s="4">
        <v>45293</v>
      </c>
      <c r="G303" s="6">
        <v>80396.78</v>
      </c>
      <c r="H303" s="8">
        <v>-112.35</v>
      </c>
      <c r="I303" s="17">
        <v>972</v>
      </c>
      <c r="J303" s="10">
        <f t="shared" si="4"/>
        <v>5.82</v>
      </c>
    </row>
    <row r="304" spans="1:10" x14ac:dyDescent="0.3">
      <c r="A304" s="4">
        <v>43875</v>
      </c>
      <c r="B304" s="4" t="s">
        <v>15</v>
      </c>
      <c r="C304" s="5">
        <v>2</v>
      </c>
      <c r="D304" s="5" t="s">
        <v>16</v>
      </c>
      <c r="E304" s="4" t="s">
        <v>17</v>
      </c>
      <c r="F304" s="4">
        <v>45293</v>
      </c>
      <c r="G304" s="6">
        <v>80796.62</v>
      </c>
      <c r="H304" s="8">
        <v>386.87</v>
      </c>
      <c r="I304" s="17">
        <v>971</v>
      </c>
      <c r="J304" s="10">
        <f t="shared" si="4"/>
        <v>5.69</v>
      </c>
    </row>
    <row r="305" spans="1:10" x14ac:dyDescent="0.3">
      <c r="A305" s="4">
        <v>43878</v>
      </c>
      <c r="B305" s="4" t="s">
        <v>15</v>
      </c>
      <c r="C305" s="5">
        <v>2</v>
      </c>
      <c r="D305" s="5" t="s">
        <v>16</v>
      </c>
      <c r="E305" s="4" t="s">
        <v>17</v>
      </c>
      <c r="F305" s="4">
        <v>45293</v>
      </c>
      <c r="G305" s="6">
        <v>80784.94</v>
      </c>
      <c r="H305" s="8">
        <v>-24.71</v>
      </c>
      <c r="I305" s="17">
        <v>970</v>
      </c>
      <c r="J305" s="10">
        <f t="shared" si="4"/>
        <v>5.7</v>
      </c>
    </row>
    <row r="306" spans="1:10" x14ac:dyDescent="0.3">
      <c r="A306" s="4">
        <v>43879</v>
      </c>
      <c r="B306" s="4" t="s">
        <v>15</v>
      </c>
      <c r="C306" s="5">
        <v>2</v>
      </c>
      <c r="D306" s="5" t="s">
        <v>16</v>
      </c>
      <c r="E306" s="4" t="s">
        <v>17</v>
      </c>
      <c r="F306" s="4">
        <v>45293</v>
      </c>
      <c r="G306" s="6">
        <v>80743.95</v>
      </c>
      <c r="H306" s="8">
        <v>-54.02</v>
      </c>
      <c r="I306" s="17">
        <v>969</v>
      </c>
      <c r="J306" s="10">
        <f t="shared" si="4"/>
        <v>5.72</v>
      </c>
    </row>
    <row r="307" spans="1:10" x14ac:dyDescent="0.3">
      <c r="A307" s="4">
        <v>43880</v>
      </c>
      <c r="B307" s="4" t="s">
        <v>15</v>
      </c>
      <c r="C307" s="5">
        <v>2</v>
      </c>
      <c r="D307" s="5" t="s">
        <v>16</v>
      </c>
      <c r="E307" s="4" t="s">
        <v>17</v>
      </c>
      <c r="F307" s="4">
        <v>45293</v>
      </c>
      <c r="G307" s="6">
        <v>80938.080000000002</v>
      </c>
      <c r="H307" s="8">
        <v>181.11</v>
      </c>
      <c r="I307" s="17">
        <v>968</v>
      </c>
      <c r="J307" s="10">
        <f t="shared" si="4"/>
        <v>5.66</v>
      </c>
    </row>
    <row r="308" spans="1:10" x14ac:dyDescent="0.3">
      <c r="A308" s="4">
        <v>43881</v>
      </c>
      <c r="B308" s="4" t="s">
        <v>15</v>
      </c>
      <c r="C308" s="5">
        <v>2</v>
      </c>
      <c r="D308" s="5" t="s">
        <v>16</v>
      </c>
      <c r="E308" s="4" t="s">
        <v>17</v>
      </c>
      <c r="F308" s="4">
        <v>45293</v>
      </c>
      <c r="G308" s="6">
        <v>80867.62</v>
      </c>
      <c r="H308" s="8">
        <v>-83.52</v>
      </c>
      <c r="I308" s="17">
        <v>967</v>
      </c>
      <c r="J308" s="10">
        <f t="shared" si="4"/>
        <v>5.69</v>
      </c>
    </row>
    <row r="309" spans="1:10" x14ac:dyDescent="0.3">
      <c r="A309" s="4">
        <v>43882</v>
      </c>
      <c r="B309" s="4" t="s">
        <v>15</v>
      </c>
      <c r="C309" s="5">
        <v>2</v>
      </c>
      <c r="D309" s="5" t="s">
        <v>16</v>
      </c>
      <c r="E309" s="4" t="s">
        <v>17</v>
      </c>
      <c r="F309" s="4">
        <v>45293</v>
      </c>
      <c r="G309" s="6">
        <v>80709.61</v>
      </c>
      <c r="H309" s="8">
        <v>-171.05</v>
      </c>
      <c r="I309" s="17">
        <v>966</v>
      </c>
      <c r="J309" s="10">
        <f t="shared" si="4"/>
        <v>5.75</v>
      </c>
    </row>
    <row r="310" spans="1:10" x14ac:dyDescent="0.3">
      <c r="A310" s="4">
        <v>43887</v>
      </c>
      <c r="B310" s="4" t="s">
        <v>15</v>
      </c>
      <c r="C310" s="5">
        <v>2</v>
      </c>
      <c r="D310" s="5" t="s">
        <v>16</v>
      </c>
      <c r="E310" s="4" t="s">
        <v>17</v>
      </c>
      <c r="F310" s="4">
        <v>45293</v>
      </c>
      <c r="G310" s="6">
        <v>80319.56</v>
      </c>
      <c r="H310" s="8">
        <v>-403.07</v>
      </c>
      <c r="I310" s="17">
        <v>965</v>
      </c>
      <c r="J310" s="10">
        <f t="shared" si="4"/>
        <v>5.89</v>
      </c>
    </row>
    <row r="311" spans="1:10" x14ac:dyDescent="0.3">
      <c r="A311" s="4">
        <v>43888</v>
      </c>
      <c r="B311" s="4" t="s">
        <v>15</v>
      </c>
      <c r="C311" s="5">
        <v>2</v>
      </c>
      <c r="D311" s="5" t="s">
        <v>16</v>
      </c>
      <c r="E311" s="4" t="s">
        <v>17</v>
      </c>
      <c r="F311" s="4">
        <v>45293</v>
      </c>
      <c r="G311" s="6">
        <v>80628.7</v>
      </c>
      <c r="H311" s="8">
        <v>296.18</v>
      </c>
      <c r="I311" s="17">
        <v>964</v>
      </c>
      <c r="J311" s="10">
        <f t="shared" si="4"/>
        <v>5.79</v>
      </c>
    </row>
    <row r="312" spans="1:10" x14ac:dyDescent="0.3">
      <c r="A312" s="4">
        <v>43889</v>
      </c>
      <c r="B312" s="4" t="s">
        <v>15</v>
      </c>
      <c r="C312" s="5">
        <v>2</v>
      </c>
      <c r="D312" s="5" t="s">
        <v>16</v>
      </c>
      <c r="E312" s="4" t="s">
        <v>17</v>
      </c>
      <c r="F312" s="4">
        <v>45293</v>
      </c>
      <c r="G312" s="6">
        <v>80646.710000000006</v>
      </c>
      <c r="H312" s="8">
        <v>5</v>
      </c>
      <c r="I312" s="17">
        <v>963</v>
      </c>
      <c r="J312" s="10">
        <f t="shared" si="4"/>
        <v>5.79</v>
      </c>
    </row>
    <row r="313" spans="1:10" x14ac:dyDescent="0.3">
      <c r="A313" s="4">
        <v>43892</v>
      </c>
      <c r="B313" s="4" t="s">
        <v>15</v>
      </c>
      <c r="C313" s="5">
        <v>2</v>
      </c>
      <c r="D313" s="5" t="s">
        <v>16</v>
      </c>
      <c r="E313" s="4" t="s">
        <v>17</v>
      </c>
      <c r="F313" s="4">
        <v>45293</v>
      </c>
      <c r="G313" s="6">
        <v>81455.5</v>
      </c>
      <c r="H313" s="8">
        <v>795.78</v>
      </c>
      <c r="I313" s="17">
        <v>962</v>
      </c>
      <c r="J313" s="10">
        <f t="shared" si="4"/>
        <v>5.52</v>
      </c>
    </row>
    <row r="314" spans="1:10" x14ac:dyDescent="0.3">
      <c r="A314" s="4">
        <v>43893</v>
      </c>
      <c r="B314" s="4" t="s">
        <v>15</v>
      </c>
      <c r="C314" s="5">
        <v>2</v>
      </c>
      <c r="D314" s="5" t="s">
        <v>16</v>
      </c>
      <c r="E314" s="4" t="s">
        <v>17</v>
      </c>
      <c r="F314" s="4">
        <v>45293</v>
      </c>
      <c r="G314" s="6">
        <v>81708.850000000006</v>
      </c>
      <c r="H314" s="8">
        <v>240.21</v>
      </c>
      <c r="I314" s="17">
        <v>961</v>
      </c>
      <c r="J314" s="10">
        <f t="shared" si="4"/>
        <v>5.44</v>
      </c>
    </row>
    <row r="315" spans="1:10" x14ac:dyDescent="0.3">
      <c r="A315" s="4">
        <v>43894</v>
      </c>
      <c r="B315" s="4" t="s">
        <v>15</v>
      </c>
      <c r="C315" s="5">
        <v>2</v>
      </c>
      <c r="D315" s="5" t="s">
        <v>16</v>
      </c>
      <c r="E315" s="4" t="s">
        <v>17</v>
      </c>
      <c r="F315" s="4">
        <v>45293</v>
      </c>
      <c r="G315" s="6">
        <v>81873.83</v>
      </c>
      <c r="H315" s="8">
        <v>151.80000000000001</v>
      </c>
      <c r="I315" s="17">
        <v>960</v>
      </c>
      <c r="J315" s="10">
        <f t="shared" si="4"/>
        <v>5.39</v>
      </c>
    </row>
    <row r="316" spans="1:10" x14ac:dyDescent="0.3">
      <c r="A316" s="4">
        <v>43895</v>
      </c>
      <c r="B316" s="4" t="s">
        <v>15</v>
      </c>
      <c r="C316" s="5">
        <v>2</v>
      </c>
      <c r="D316" s="5" t="s">
        <v>16</v>
      </c>
      <c r="E316" s="4" t="s">
        <v>17</v>
      </c>
      <c r="F316" s="4">
        <v>45293</v>
      </c>
      <c r="G316" s="6">
        <v>81272.88</v>
      </c>
      <c r="H316" s="8">
        <v>-614.16</v>
      </c>
      <c r="I316" s="17">
        <v>959</v>
      </c>
      <c r="J316" s="10">
        <f t="shared" si="4"/>
        <v>5.6</v>
      </c>
    </row>
    <row r="317" spans="1:10" x14ac:dyDescent="0.3">
      <c r="A317" s="4">
        <v>43896</v>
      </c>
      <c r="B317" s="4" t="s">
        <v>15</v>
      </c>
      <c r="C317" s="5">
        <v>2</v>
      </c>
      <c r="D317" s="5" t="s">
        <v>16</v>
      </c>
      <c r="E317" s="4" t="s">
        <v>17</v>
      </c>
      <c r="F317" s="4">
        <v>45293</v>
      </c>
      <c r="G317" s="6">
        <v>81231.95</v>
      </c>
      <c r="H317" s="8">
        <v>-54.04</v>
      </c>
      <c r="I317" s="17">
        <v>958</v>
      </c>
      <c r="J317" s="10">
        <f t="shared" si="4"/>
        <v>5.62</v>
      </c>
    </row>
    <row r="318" spans="1:10" x14ac:dyDescent="0.3">
      <c r="A318" s="4">
        <v>43899</v>
      </c>
      <c r="B318" s="4" t="s">
        <v>15</v>
      </c>
      <c r="C318" s="5">
        <v>2</v>
      </c>
      <c r="D318" s="5" t="s">
        <v>16</v>
      </c>
      <c r="E318" s="4" t="s">
        <v>17</v>
      </c>
      <c r="F318" s="4">
        <v>45293</v>
      </c>
      <c r="G318" s="6">
        <v>80321.5</v>
      </c>
      <c r="H318" s="8">
        <v>-923.55</v>
      </c>
      <c r="I318" s="17">
        <v>957</v>
      </c>
      <c r="J318" s="10">
        <f t="shared" si="4"/>
        <v>5.94</v>
      </c>
    </row>
    <row r="319" spans="1:10" x14ac:dyDescent="0.3">
      <c r="A319" s="4">
        <v>43900</v>
      </c>
      <c r="B319" s="4" t="s">
        <v>15</v>
      </c>
      <c r="C319" s="5">
        <v>2</v>
      </c>
      <c r="D319" s="5" t="s">
        <v>16</v>
      </c>
      <c r="E319" s="4" t="s">
        <v>17</v>
      </c>
      <c r="F319" s="4">
        <v>45293</v>
      </c>
      <c r="G319" s="6">
        <v>80714.990000000005</v>
      </c>
      <c r="H319" s="8">
        <v>380.53</v>
      </c>
      <c r="I319" s="17">
        <v>956</v>
      </c>
      <c r="J319" s="10">
        <f t="shared" si="4"/>
        <v>5.81</v>
      </c>
    </row>
    <row r="320" spans="1:10" x14ac:dyDescent="0.3">
      <c r="A320" s="4">
        <v>43901</v>
      </c>
      <c r="B320" s="4" t="s">
        <v>15</v>
      </c>
      <c r="C320" s="5">
        <v>2</v>
      </c>
      <c r="D320" s="5" t="s">
        <v>16</v>
      </c>
      <c r="E320" s="4" t="s">
        <v>17</v>
      </c>
      <c r="F320" s="4">
        <v>45293</v>
      </c>
      <c r="G320" s="6">
        <v>78712.67</v>
      </c>
      <c r="H320" s="8">
        <v>-2015.34</v>
      </c>
      <c r="I320" s="17">
        <v>955</v>
      </c>
      <c r="J320" s="10">
        <f t="shared" si="4"/>
        <v>6.52</v>
      </c>
    </row>
    <row r="321" spans="1:10" x14ac:dyDescent="0.3">
      <c r="A321" s="4">
        <v>43902</v>
      </c>
      <c r="B321" s="4" t="s">
        <v>15</v>
      </c>
      <c r="C321" s="5">
        <v>2</v>
      </c>
      <c r="D321" s="5" t="s">
        <v>16</v>
      </c>
      <c r="E321" s="4" t="s">
        <v>17</v>
      </c>
      <c r="F321" s="4">
        <v>45293</v>
      </c>
      <c r="G321" s="6">
        <v>75093.070000000007</v>
      </c>
      <c r="H321" s="8">
        <v>-3632.3</v>
      </c>
      <c r="I321" s="17">
        <v>954</v>
      </c>
      <c r="J321" s="10">
        <f t="shared" si="4"/>
        <v>7.86</v>
      </c>
    </row>
    <row r="322" spans="1:10" x14ac:dyDescent="0.3">
      <c r="A322" s="4">
        <v>43903</v>
      </c>
      <c r="B322" s="4" t="s">
        <v>15</v>
      </c>
      <c r="C322" s="5">
        <v>2</v>
      </c>
      <c r="D322" s="5" t="s">
        <v>16</v>
      </c>
      <c r="E322" s="4" t="s">
        <v>17</v>
      </c>
      <c r="F322" s="4">
        <v>45293</v>
      </c>
      <c r="G322" s="6">
        <v>78167.75</v>
      </c>
      <c r="H322" s="8">
        <v>3062.57</v>
      </c>
      <c r="I322" s="17">
        <v>953</v>
      </c>
      <c r="J322" s="10">
        <f t="shared" si="4"/>
        <v>6.73</v>
      </c>
    </row>
    <row r="323" spans="1:10" x14ac:dyDescent="0.3">
      <c r="A323" s="4">
        <v>43906</v>
      </c>
      <c r="B323" s="4" t="s">
        <v>15</v>
      </c>
      <c r="C323" s="5">
        <v>2</v>
      </c>
      <c r="D323" s="5" t="s">
        <v>16</v>
      </c>
      <c r="E323" s="4" t="s">
        <v>17</v>
      </c>
      <c r="F323" s="4">
        <v>45293</v>
      </c>
      <c r="G323" s="6">
        <v>78660.23</v>
      </c>
      <c r="H323" s="8">
        <v>479.87</v>
      </c>
      <c r="I323" s="17">
        <v>952</v>
      </c>
      <c r="J323" s="10">
        <f t="shared" ref="J323:J386" si="5">+ROUND(((100000/G323)^(252/I323)-1)*100,2)</f>
        <v>6.56</v>
      </c>
    </row>
    <row r="324" spans="1:10" x14ac:dyDescent="0.3">
      <c r="A324" s="4">
        <v>43907</v>
      </c>
      <c r="B324" s="4" t="s">
        <v>15</v>
      </c>
      <c r="C324" s="5">
        <v>2</v>
      </c>
      <c r="D324" s="5" t="s">
        <v>16</v>
      </c>
      <c r="E324" s="4" t="s">
        <v>17</v>
      </c>
      <c r="F324" s="4">
        <v>45293</v>
      </c>
      <c r="G324" s="6">
        <v>80032.06</v>
      </c>
      <c r="H324" s="8">
        <v>1359.14</v>
      </c>
      <c r="I324" s="17">
        <v>951</v>
      </c>
      <c r="J324" s="10">
        <f t="shared" si="5"/>
        <v>6.08</v>
      </c>
    </row>
    <row r="325" spans="1:10" x14ac:dyDescent="0.3">
      <c r="A325" s="4">
        <v>43908</v>
      </c>
      <c r="B325" s="4" t="s">
        <v>15</v>
      </c>
      <c r="C325" s="5">
        <v>2</v>
      </c>
      <c r="D325" s="5" t="s">
        <v>16</v>
      </c>
      <c r="E325" s="4" t="s">
        <v>17</v>
      </c>
      <c r="F325" s="4">
        <v>45293</v>
      </c>
      <c r="G325" s="6">
        <v>75737.710000000006</v>
      </c>
      <c r="H325" s="8">
        <v>-4307.26</v>
      </c>
      <c r="I325" s="17">
        <v>950</v>
      </c>
      <c r="J325" s="10">
        <f t="shared" si="5"/>
        <v>7.65</v>
      </c>
    </row>
    <row r="326" spans="1:10" x14ac:dyDescent="0.3">
      <c r="A326" s="4">
        <v>43909</v>
      </c>
      <c r="B326" s="4" t="s">
        <v>15</v>
      </c>
      <c r="C326" s="5">
        <v>2</v>
      </c>
      <c r="D326" s="5" t="s">
        <v>16</v>
      </c>
      <c r="E326" s="4" t="s">
        <v>17</v>
      </c>
      <c r="F326" s="4">
        <v>45293</v>
      </c>
      <c r="G326" s="6">
        <v>75759.87</v>
      </c>
      <c r="H326" s="8">
        <v>9.94</v>
      </c>
      <c r="I326" s="17">
        <v>949</v>
      </c>
      <c r="J326" s="10">
        <f t="shared" si="5"/>
        <v>7.65</v>
      </c>
    </row>
    <row r="327" spans="1:10" x14ac:dyDescent="0.3">
      <c r="A327" s="4">
        <v>43910</v>
      </c>
      <c r="B327" s="4" t="s">
        <v>15</v>
      </c>
      <c r="C327" s="5">
        <v>2</v>
      </c>
      <c r="D327" s="5" t="s">
        <v>16</v>
      </c>
      <c r="E327" s="4" t="s">
        <v>17</v>
      </c>
      <c r="F327" s="4">
        <v>45293</v>
      </c>
      <c r="G327" s="6">
        <v>75782.03</v>
      </c>
      <c r="H327" s="8">
        <v>11.39</v>
      </c>
      <c r="I327" s="17">
        <v>948</v>
      </c>
      <c r="J327" s="10">
        <f t="shared" si="5"/>
        <v>7.65</v>
      </c>
    </row>
    <row r="328" spans="1:10" x14ac:dyDescent="0.3">
      <c r="A328" s="4">
        <v>43913</v>
      </c>
      <c r="B328" s="4" t="s">
        <v>15</v>
      </c>
      <c r="C328" s="5">
        <v>2</v>
      </c>
      <c r="D328" s="5" t="s">
        <v>16</v>
      </c>
      <c r="E328" s="4" t="s">
        <v>17</v>
      </c>
      <c r="F328" s="4">
        <v>45293</v>
      </c>
      <c r="G328" s="6">
        <v>74443.83</v>
      </c>
      <c r="H328" s="8">
        <v>-1348.98</v>
      </c>
      <c r="I328" s="17">
        <v>947</v>
      </c>
      <c r="J328" s="10">
        <f t="shared" si="5"/>
        <v>8.17</v>
      </c>
    </row>
    <row r="329" spans="1:10" x14ac:dyDescent="0.3">
      <c r="A329" s="4">
        <v>43914</v>
      </c>
      <c r="B329" s="4" t="s">
        <v>15</v>
      </c>
      <c r="C329" s="5">
        <v>2</v>
      </c>
      <c r="D329" s="5" t="s">
        <v>16</v>
      </c>
      <c r="E329" s="4" t="s">
        <v>17</v>
      </c>
      <c r="F329" s="4">
        <v>45293</v>
      </c>
      <c r="G329" s="6">
        <v>75641.570000000007</v>
      </c>
      <c r="H329" s="8">
        <v>1187.1500000000001</v>
      </c>
      <c r="I329" s="17">
        <v>946</v>
      </c>
      <c r="J329" s="10">
        <f t="shared" si="5"/>
        <v>7.72</v>
      </c>
    </row>
    <row r="330" spans="1:10" x14ac:dyDescent="0.3">
      <c r="A330" s="4">
        <v>43915</v>
      </c>
      <c r="B330" s="4" t="s">
        <v>15</v>
      </c>
      <c r="C330" s="5">
        <v>2</v>
      </c>
      <c r="D330" s="5" t="s">
        <v>16</v>
      </c>
      <c r="E330" s="4" t="s">
        <v>17</v>
      </c>
      <c r="F330" s="4">
        <v>45293</v>
      </c>
      <c r="G330" s="6">
        <v>78137.19</v>
      </c>
      <c r="H330" s="8">
        <v>2484.86</v>
      </c>
      <c r="I330" s="17">
        <v>945</v>
      </c>
      <c r="J330" s="10">
        <f t="shared" si="5"/>
        <v>6.8</v>
      </c>
    </row>
    <row r="331" spans="1:10" x14ac:dyDescent="0.3">
      <c r="A331" s="4">
        <v>43916</v>
      </c>
      <c r="B331" s="4" t="s">
        <v>15</v>
      </c>
      <c r="C331" s="5">
        <v>2</v>
      </c>
      <c r="D331" s="5" t="s">
        <v>16</v>
      </c>
      <c r="E331" s="4" t="s">
        <v>17</v>
      </c>
      <c r="F331" s="4">
        <v>45293</v>
      </c>
      <c r="G331" s="6">
        <v>78846.77</v>
      </c>
      <c r="H331" s="8">
        <v>698.47</v>
      </c>
      <c r="I331" s="17">
        <v>944</v>
      </c>
      <c r="J331" s="10">
        <f t="shared" si="5"/>
        <v>6.55</v>
      </c>
    </row>
    <row r="332" spans="1:10" x14ac:dyDescent="0.3">
      <c r="A332" s="4">
        <v>43917</v>
      </c>
      <c r="B332" s="4" t="s">
        <v>15</v>
      </c>
      <c r="C332" s="5">
        <v>2</v>
      </c>
      <c r="D332" s="5" t="s">
        <v>16</v>
      </c>
      <c r="E332" s="4" t="s">
        <v>17</v>
      </c>
      <c r="F332" s="4">
        <v>45293</v>
      </c>
      <c r="G332" s="6">
        <v>79033.03</v>
      </c>
      <c r="H332" s="8">
        <v>175.05</v>
      </c>
      <c r="I332" s="17">
        <v>943</v>
      </c>
      <c r="J332" s="10">
        <f t="shared" si="5"/>
        <v>6.49</v>
      </c>
    </row>
    <row r="333" spans="1:10" x14ac:dyDescent="0.3">
      <c r="A333" s="4">
        <v>43920</v>
      </c>
      <c r="B333" s="4" t="s">
        <v>15</v>
      </c>
      <c r="C333" s="5">
        <v>2</v>
      </c>
      <c r="D333" s="5" t="s">
        <v>16</v>
      </c>
      <c r="E333" s="4" t="s">
        <v>17</v>
      </c>
      <c r="F333" s="4">
        <v>45293</v>
      </c>
      <c r="G333" s="6">
        <v>79722.320000000007</v>
      </c>
      <c r="H333" s="8">
        <v>678.05</v>
      </c>
      <c r="I333" s="17">
        <v>942</v>
      </c>
      <c r="J333" s="10">
        <f t="shared" si="5"/>
        <v>6.25</v>
      </c>
    </row>
    <row r="334" spans="1:10" x14ac:dyDescent="0.3">
      <c r="A334" s="4">
        <v>43921</v>
      </c>
      <c r="B334" s="4" t="s">
        <v>15</v>
      </c>
      <c r="C334" s="5">
        <v>2</v>
      </c>
      <c r="D334" s="5" t="s">
        <v>16</v>
      </c>
      <c r="E334" s="4" t="s">
        <v>17</v>
      </c>
      <c r="F334" s="4">
        <v>45293</v>
      </c>
      <c r="G334" s="6">
        <v>79937.98</v>
      </c>
      <c r="H334" s="8">
        <v>204.32</v>
      </c>
      <c r="I334" s="17">
        <v>941</v>
      </c>
      <c r="J334" s="10">
        <f t="shared" si="5"/>
        <v>6.18</v>
      </c>
    </row>
    <row r="335" spans="1:10" x14ac:dyDescent="0.3">
      <c r="A335" s="4">
        <v>43922</v>
      </c>
      <c r="B335" s="4" t="s">
        <v>15</v>
      </c>
      <c r="C335" s="5">
        <v>2</v>
      </c>
      <c r="D335" s="5" t="s">
        <v>16</v>
      </c>
      <c r="E335" s="4" t="s">
        <v>17</v>
      </c>
      <c r="F335" s="4">
        <v>45293</v>
      </c>
      <c r="G335" s="6">
        <v>79342.06</v>
      </c>
      <c r="H335" s="8">
        <v>-607.29</v>
      </c>
      <c r="I335" s="17">
        <v>940</v>
      </c>
      <c r="J335" s="10">
        <f t="shared" si="5"/>
        <v>6.4</v>
      </c>
    </row>
    <row r="336" spans="1:10" x14ac:dyDescent="0.3">
      <c r="A336" s="4">
        <v>43923</v>
      </c>
      <c r="B336" s="4" t="s">
        <v>15</v>
      </c>
      <c r="C336" s="5">
        <v>2</v>
      </c>
      <c r="D336" s="5" t="s">
        <v>16</v>
      </c>
      <c r="E336" s="4" t="s">
        <v>17</v>
      </c>
      <c r="F336" s="4">
        <v>45293</v>
      </c>
      <c r="G336" s="6">
        <v>79500.710000000006</v>
      </c>
      <c r="H336" s="8">
        <v>147.37</v>
      </c>
      <c r="I336" s="17">
        <v>939</v>
      </c>
      <c r="J336" s="10">
        <f t="shared" si="5"/>
        <v>6.35</v>
      </c>
    </row>
    <row r="337" spans="1:10" x14ac:dyDescent="0.3">
      <c r="A337" s="4">
        <v>43924</v>
      </c>
      <c r="B337" s="4" t="s">
        <v>15</v>
      </c>
      <c r="C337" s="5">
        <v>2</v>
      </c>
      <c r="D337" s="5" t="s">
        <v>16</v>
      </c>
      <c r="E337" s="4" t="s">
        <v>17</v>
      </c>
      <c r="F337" s="4">
        <v>45293</v>
      </c>
      <c r="G337" s="6">
        <v>78883.259999999995</v>
      </c>
      <c r="H337" s="8">
        <v>-628.76</v>
      </c>
      <c r="I337" s="17">
        <v>938</v>
      </c>
      <c r="J337" s="10">
        <f t="shared" si="5"/>
        <v>6.58</v>
      </c>
    </row>
    <row r="338" spans="1:10" x14ac:dyDescent="0.3">
      <c r="A338" s="4">
        <v>43927</v>
      </c>
      <c r="B338" s="4" t="s">
        <v>15</v>
      </c>
      <c r="C338" s="5">
        <v>2</v>
      </c>
      <c r="D338" s="5" t="s">
        <v>16</v>
      </c>
      <c r="E338" s="4" t="s">
        <v>17</v>
      </c>
      <c r="F338" s="4">
        <v>45293</v>
      </c>
      <c r="G338" s="6">
        <v>79096.2</v>
      </c>
      <c r="H338" s="8">
        <v>201.72</v>
      </c>
      <c r="I338" s="17">
        <v>937</v>
      </c>
      <c r="J338" s="10">
        <f t="shared" si="5"/>
        <v>6.51</v>
      </c>
    </row>
    <row r="339" spans="1:10" x14ac:dyDescent="0.3">
      <c r="A339" s="4">
        <v>43928</v>
      </c>
      <c r="B339" s="4" t="s">
        <v>15</v>
      </c>
      <c r="C339" s="5">
        <v>2</v>
      </c>
      <c r="D339" s="5" t="s">
        <v>16</v>
      </c>
      <c r="E339" s="4" t="s">
        <v>17</v>
      </c>
      <c r="F339" s="4">
        <v>45293</v>
      </c>
      <c r="G339" s="6">
        <v>79503.45</v>
      </c>
      <c r="H339" s="8">
        <v>396</v>
      </c>
      <c r="I339" s="17">
        <v>936</v>
      </c>
      <c r="J339" s="10">
        <f t="shared" si="5"/>
        <v>6.37</v>
      </c>
    </row>
    <row r="340" spans="1:10" x14ac:dyDescent="0.3">
      <c r="A340" s="4">
        <v>43929</v>
      </c>
      <c r="B340" s="4" t="s">
        <v>15</v>
      </c>
      <c r="C340" s="5">
        <v>2</v>
      </c>
      <c r="D340" s="5" t="s">
        <v>16</v>
      </c>
      <c r="E340" s="4" t="s">
        <v>17</v>
      </c>
      <c r="F340" s="4">
        <v>45293</v>
      </c>
      <c r="G340" s="6">
        <v>79996.27</v>
      </c>
      <c r="H340" s="8">
        <v>481.51</v>
      </c>
      <c r="I340" s="17">
        <v>935</v>
      </c>
      <c r="J340" s="10">
        <f t="shared" si="5"/>
        <v>6.2</v>
      </c>
    </row>
    <row r="341" spans="1:10" x14ac:dyDescent="0.3">
      <c r="A341" s="4">
        <v>43930</v>
      </c>
      <c r="B341" s="4" t="s">
        <v>15</v>
      </c>
      <c r="C341" s="5">
        <v>2</v>
      </c>
      <c r="D341" s="5" t="s">
        <v>16</v>
      </c>
      <c r="E341" s="4" t="s">
        <v>17</v>
      </c>
      <c r="F341" s="4">
        <v>45293</v>
      </c>
      <c r="G341" s="6">
        <v>80548.19</v>
      </c>
      <c r="H341" s="8">
        <v>540.54</v>
      </c>
      <c r="I341" s="17">
        <v>934</v>
      </c>
      <c r="J341" s="10">
        <f t="shared" si="5"/>
        <v>6.01</v>
      </c>
    </row>
    <row r="342" spans="1:10" x14ac:dyDescent="0.3">
      <c r="A342" s="4">
        <v>43934</v>
      </c>
      <c r="B342" s="4" t="s">
        <v>15</v>
      </c>
      <c r="C342" s="5">
        <v>2</v>
      </c>
      <c r="D342" s="5" t="s">
        <v>16</v>
      </c>
      <c r="E342" s="4" t="s">
        <v>17</v>
      </c>
      <c r="F342" s="4">
        <v>45293</v>
      </c>
      <c r="G342" s="6">
        <v>80877.119999999995</v>
      </c>
      <c r="H342" s="8">
        <v>317.48</v>
      </c>
      <c r="I342" s="17">
        <v>933</v>
      </c>
      <c r="J342" s="10">
        <f t="shared" si="5"/>
        <v>5.9</v>
      </c>
    </row>
    <row r="343" spans="1:10" x14ac:dyDescent="0.3">
      <c r="A343" s="4">
        <v>43935</v>
      </c>
      <c r="B343" s="4" t="s">
        <v>15</v>
      </c>
      <c r="C343" s="5">
        <v>2</v>
      </c>
      <c r="D343" s="5" t="s">
        <v>16</v>
      </c>
      <c r="E343" s="4" t="s">
        <v>17</v>
      </c>
      <c r="F343" s="4">
        <v>45293</v>
      </c>
      <c r="G343" s="6">
        <v>81349.149999999994</v>
      </c>
      <c r="H343" s="8">
        <v>460.53</v>
      </c>
      <c r="I343" s="17">
        <v>932</v>
      </c>
      <c r="J343" s="10">
        <f t="shared" si="5"/>
        <v>5.74</v>
      </c>
    </row>
    <row r="344" spans="1:10" x14ac:dyDescent="0.3">
      <c r="A344" s="4">
        <v>43936</v>
      </c>
      <c r="B344" s="4" t="s">
        <v>15</v>
      </c>
      <c r="C344" s="5">
        <v>2</v>
      </c>
      <c r="D344" s="5" t="s">
        <v>16</v>
      </c>
      <c r="E344" s="4" t="s">
        <v>17</v>
      </c>
      <c r="F344" s="4">
        <v>45293</v>
      </c>
      <c r="G344" s="6">
        <v>81652.09</v>
      </c>
      <c r="H344" s="8">
        <v>291.37</v>
      </c>
      <c r="I344" s="17">
        <v>931</v>
      </c>
      <c r="J344" s="10">
        <f t="shared" si="5"/>
        <v>5.64</v>
      </c>
    </row>
    <row r="345" spans="1:10" x14ac:dyDescent="0.3">
      <c r="A345" s="4">
        <v>43937</v>
      </c>
      <c r="B345" s="4" t="s">
        <v>15</v>
      </c>
      <c r="C345" s="5">
        <v>2</v>
      </c>
      <c r="D345" s="5" t="s">
        <v>16</v>
      </c>
      <c r="E345" s="4" t="s">
        <v>17</v>
      </c>
      <c r="F345" s="4">
        <v>45293</v>
      </c>
      <c r="G345" s="6">
        <v>82070.55</v>
      </c>
      <c r="H345" s="8">
        <v>406.85</v>
      </c>
      <c r="I345" s="17">
        <v>930</v>
      </c>
      <c r="J345" s="10">
        <f t="shared" si="5"/>
        <v>5.5</v>
      </c>
    </row>
    <row r="346" spans="1:10" x14ac:dyDescent="0.3">
      <c r="A346" s="4">
        <v>43938</v>
      </c>
      <c r="B346" s="4" t="s">
        <v>15</v>
      </c>
      <c r="C346" s="5">
        <v>2</v>
      </c>
      <c r="D346" s="5" t="s">
        <v>16</v>
      </c>
      <c r="E346" s="4" t="s">
        <v>17</v>
      </c>
      <c r="F346" s="4">
        <v>45293</v>
      </c>
      <c r="G346" s="6">
        <v>82145.38</v>
      </c>
      <c r="H346" s="8">
        <v>63.16</v>
      </c>
      <c r="I346" s="17">
        <v>929</v>
      </c>
      <c r="J346" s="10">
        <f t="shared" si="5"/>
        <v>5.48</v>
      </c>
    </row>
    <row r="347" spans="1:10" x14ac:dyDescent="0.3">
      <c r="A347" s="4">
        <v>43941</v>
      </c>
      <c r="B347" s="4" t="s">
        <v>15</v>
      </c>
      <c r="C347" s="5">
        <v>2</v>
      </c>
      <c r="D347" s="5" t="s">
        <v>16</v>
      </c>
      <c r="E347" s="4" t="s">
        <v>17</v>
      </c>
      <c r="F347" s="4">
        <v>45293</v>
      </c>
      <c r="G347" s="6">
        <v>82681.17</v>
      </c>
      <c r="H347" s="8">
        <v>524.11</v>
      </c>
      <c r="I347" s="17">
        <v>928</v>
      </c>
      <c r="J347" s="10">
        <f t="shared" si="5"/>
        <v>5.3</v>
      </c>
    </row>
    <row r="348" spans="1:10" x14ac:dyDescent="0.3">
      <c r="A348" s="4">
        <v>43943</v>
      </c>
      <c r="B348" s="4" t="s">
        <v>15</v>
      </c>
      <c r="C348" s="5">
        <v>2</v>
      </c>
      <c r="D348" s="5" t="s">
        <v>16</v>
      </c>
      <c r="E348" s="4" t="s">
        <v>17</v>
      </c>
      <c r="F348" s="4">
        <v>45293</v>
      </c>
      <c r="G348" s="6">
        <v>83016.69</v>
      </c>
      <c r="H348" s="8">
        <v>323.76</v>
      </c>
      <c r="I348" s="17">
        <v>927</v>
      </c>
      <c r="J348" s="10">
        <f t="shared" si="5"/>
        <v>5.19</v>
      </c>
    </row>
    <row r="349" spans="1:10" x14ac:dyDescent="0.3">
      <c r="A349" s="4">
        <v>43944</v>
      </c>
      <c r="B349" s="4" t="s">
        <v>15</v>
      </c>
      <c r="C349" s="5">
        <v>2</v>
      </c>
      <c r="D349" s="5" t="s">
        <v>16</v>
      </c>
      <c r="E349" s="4" t="s">
        <v>17</v>
      </c>
      <c r="F349" s="4">
        <v>45293</v>
      </c>
      <c r="G349" s="6">
        <v>82025.990000000005</v>
      </c>
      <c r="H349" s="8">
        <v>-1002.5</v>
      </c>
      <c r="I349" s="17">
        <v>926</v>
      </c>
      <c r="J349" s="10">
        <f t="shared" si="5"/>
        <v>5.54</v>
      </c>
    </row>
    <row r="350" spans="1:10" x14ac:dyDescent="0.3">
      <c r="A350" s="4">
        <v>43945</v>
      </c>
      <c r="B350" s="4" t="s">
        <v>15</v>
      </c>
      <c r="C350" s="5">
        <v>2</v>
      </c>
      <c r="D350" s="5" t="s">
        <v>16</v>
      </c>
      <c r="E350" s="4" t="s">
        <v>17</v>
      </c>
      <c r="F350" s="4">
        <v>45293</v>
      </c>
      <c r="G350" s="6">
        <v>78492.27</v>
      </c>
      <c r="H350" s="8">
        <v>-3545.38</v>
      </c>
      <c r="I350" s="17">
        <v>925</v>
      </c>
      <c r="J350" s="10">
        <f t="shared" si="5"/>
        <v>6.82</v>
      </c>
    </row>
    <row r="351" spans="1:10" x14ac:dyDescent="0.3">
      <c r="A351" s="4">
        <v>43948</v>
      </c>
      <c r="B351" s="4" t="s">
        <v>15</v>
      </c>
      <c r="C351" s="5">
        <v>2</v>
      </c>
      <c r="D351" s="5" t="s">
        <v>16</v>
      </c>
      <c r="E351" s="4" t="s">
        <v>17</v>
      </c>
      <c r="F351" s="4">
        <v>45293</v>
      </c>
      <c r="G351" s="6">
        <v>78378.210000000006</v>
      </c>
      <c r="H351" s="8">
        <v>-125.22</v>
      </c>
      <c r="I351" s="17">
        <v>924</v>
      </c>
      <c r="J351" s="10">
        <f t="shared" si="5"/>
        <v>6.87</v>
      </c>
    </row>
    <row r="352" spans="1:10" x14ac:dyDescent="0.3">
      <c r="A352" s="4">
        <v>43949</v>
      </c>
      <c r="B352" s="4" t="s">
        <v>15</v>
      </c>
      <c r="C352" s="5">
        <v>2</v>
      </c>
      <c r="D352" s="5" t="s">
        <v>16</v>
      </c>
      <c r="E352" s="4" t="s">
        <v>17</v>
      </c>
      <c r="F352" s="4">
        <v>45293</v>
      </c>
      <c r="G352" s="6">
        <v>81061.31</v>
      </c>
      <c r="H352" s="8">
        <v>2671.95</v>
      </c>
      <c r="I352" s="17">
        <v>923</v>
      </c>
      <c r="J352" s="10">
        <f t="shared" si="5"/>
        <v>5.9</v>
      </c>
    </row>
    <row r="353" spans="1:10" x14ac:dyDescent="0.3">
      <c r="A353" s="4">
        <v>43950</v>
      </c>
      <c r="B353" s="4" t="s">
        <v>15</v>
      </c>
      <c r="C353" s="5">
        <v>2</v>
      </c>
      <c r="D353" s="5" t="s">
        <v>16</v>
      </c>
      <c r="E353" s="4" t="s">
        <v>17</v>
      </c>
      <c r="F353" s="4">
        <v>45293</v>
      </c>
      <c r="G353" s="6">
        <v>81332.36</v>
      </c>
      <c r="H353" s="8">
        <v>259.52</v>
      </c>
      <c r="I353" s="17">
        <v>922</v>
      </c>
      <c r="J353" s="10">
        <f t="shared" si="5"/>
        <v>5.81</v>
      </c>
    </row>
    <row r="354" spans="1:10" x14ac:dyDescent="0.3">
      <c r="A354" s="4">
        <v>43951</v>
      </c>
      <c r="B354" s="4" t="s">
        <v>15</v>
      </c>
      <c r="C354" s="5">
        <v>2</v>
      </c>
      <c r="D354" s="5" t="s">
        <v>16</v>
      </c>
      <c r="E354" s="4" t="s">
        <v>17</v>
      </c>
      <c r="F354" s="4">
        <v>45293</v>
      </c>
      <c r="G354" s="6">
        <v>81350.59</v>
      </c>
      <c r="H354" s="8">
        <v>6.66</v>
      </c>
      <c r="I354" s="17">
        <v>921</v>
      </c>
      <c r="J354" s="10">
        <f t="shared" si="5"/>
        <v>5.81</v>
      </c>
    </row>
    <row r="355" spans="1:10" x14ac:dyDescent="0.3">
      <c r="A355" s="4">
        <v>43955</v>
      </c>
      <c r="B355" s="4" t="s">
        <v>15</v>
      </c>
      <c r="C355" s="5">
        <v>2</v>
      </c>
      <c r="D355" s="5" t="s">
        <v>16</v>
      </c>
      <c r="E355" s="4" t="s">
        <v>17</v>
      </c>
      <c r="F355" s="4">
        <v>45293</v>
      </c>
      <c r="G355" s="6">
        <v>80949.08</v>
      </c>
      <c r="H355" s="8">
        <v>-413.08</v>
      </c>
      <c r="I355" s="17">
        <v>920</v>
      </c>
      <c r="J355" s="10">
        <f t="shared" si="5"/>
        <v>5.96</v>
      </c>
    </row>
    <row r="356" spans="1:10" x14ac:dyDescent="0.3">
      <c r="A356" s="4">
        <v>43956</v>
      </c>
      <c r="B356" s="4" t="s">
        <v>15</v>
      </c>
      <c r="C356" s="5">
        <v>2</v>
      </c>
      <c r="D356" s="5" t="s">
        <v>16</v>
      </c>
      <c r="E356" s="4" t="s">
        <v>17</v>
      </c>
      <c r="F356" s="4">
        <v>45293</v>
      </c>
      <c r="G356" s="6">
        <v>81471.27</v>
      </c>
      <c r="H356" s="8">
        <v>510.68</v>
      </c>
      <c r="I356" s="17">
        <v>919</v>
      </c>
      <c r="J356" s="10">
        <f t="shared" si="5"/>
        <v>5.78</v>
      </c>
    </row>
    <row r="357" spans="1:10" x14ac:dyDescent="0.3">
      <c r="A357" s="4">
        <v>43957</v>
      </c>
      <c r="B357" s="4" t="s">
        <v>15</v>
      </c>
      <c r="C357" s="5">
        <v>2</v>
      </c>
      <c r="D357" s="5" t="s">
        <v>16</v>
      </c>
      <c r="E357" s="4" t="s">
        <v>17</v>
      </c>
      <c r="F357" s="4">
        <v>45293</v>
      </c>
      <c r="G357" s="6">
        <v>81686.179999999993</v>
      </c>
      <c r="H357" s="8">
        <v>203.32</v>
      </c>
      <c r="I357" s="17">
        <v>918</v>
      </c>
      <c r="J357" s="10">
        <f t="shared" si="5"/>
        <v>5.71</v>
      </c>
    </row>
    <row r="358" spans="1:10" x14ac:dyDescent="0.3">
      <c r="A358" s="4">
        <v>43958</v>
      </c>
      <c r="B358" s="4" t="s">
        <v>15</v>
      </c>
      <c r="C358" s="5">
        <v>2</v>
      </c>
      <c r="D358" s="5" t="s">
        <v>16</v>
      </c>
      <c r="E358" s="4" t="s">
        <v>17</v>
      </c>
      <c r="F358" s="4">
        <v>45293</v>
      </c>
      <c r="G358" s="6">
        <v>81676.06</v>
      </c>
      <c r="H358" s="8">
        <v>-21.74</v>
      </c>
      <c r="I358" s="17">
        <v>917</v>
      </c>
      <c r="J358" s="10">
        <f t="shared" si="5"/>
        <v>5.72</v>
      </c>
    </row>
    <row r="359" spans="1:10" x14ac:dyDescent="0.3">
      <c r="A359" s="4">
        <v>43959</v>
      </c>
      <c r="B359" s="4" t="s">
        <v>15</v>
      </c>
      <c r="C359" s="5">
        <v>2</v>
      </c>
      <c r="D359" s="5" t="s">
        <v>16</v>
      </c>
      <c r="E359" s="4" t="s">
        <v>17</v>
      </c>
      <c r="F359" s="4">
        <v>45293</v>
      </c>
      <c r="G359" s="6">
        <v>82032.039999999994</v>
      </c>
      <c r="H359" s="8">
        <v>346.72</v>
      </c>
      <c r="I359" s="17">
        <v>916</v>
      </c>
      <c r="J359" s="10">
        <f t="shared" si="5"/>
        <v>5.6</v>
      </c>
    </row>
    <row r="360" spans="1:10" x14ac:dyDescent="0.3">
      <c r="A360" s="4">
        <v>43962</v>
      </c>
      <c r="B360" s="4" t="s">
        <v>15</v>
      </c>
      <c r="C360" s="5">
        <v>2</v>
      </c>
      <c r="D360" s="5" t="s">
        <v>16</v>
      </c>
      <c r="E360" s="4" t="s">
        <v>17</v>
      </c>
      <c r="F360" s="4">
        <v>45293</v>
      </c>
      <c r="G360" s="6">
        <v>81965.2</v>
      </c>
      <c r="H360" s="8">
        <v>-76.14</v>
      </c>
      <c r="I360" s="17">
        <v>915</v>
      </c>
      <c r="J360" s="10">
        <f t="shared" si="5"/>
        <v>5.63</v>
      </c>
    </row>
    <row r="361" spans="1:10" x14ac:dyDescent="0.3">
      <c r="A361" s="4">
        <v>43963</v>
      </c>
      <c r="B361" s="4" t="s">
        <v>15</v>
      </c>
      <c r="C361" s="5">
        <v>2</v>
      </c>
      <c r="D361" s="5" t="s">
        <v>16</v>
      </c>
      <c r="E361" s="4" t="s">
        <v>17</v>
      </c>
      <c r="F361" s="4">
        <v>45293</v>
      </c>
      <c r="G361" s="6">
        <v>81171.820000000007</v>
      </c>
      <c r="H361" s="8">
        <v>-802.67</v>
      </c>
      <c r="I361" s="17">
        <v>914</v>
      </c>
      <c r="J361" s="10">
        <f t="shared" si="5"/>
        <v>5.92</v>
      </c>
    </row>
    <row r="362" spans="1:10" x14ac:dyDescent="0.3">
      <c r="A362" s="4">
        <v>43964</v>
      </c>
      <c r="B362" s="4" t="s">
        <v>15</v>
      </c>
      <c r="C362" s="5">
        <v>2</v>
      </c>
      <c r="D362" s="5" t="s">
        <v>16</v>
      </c>
      <c r="E362" s="4" t="s">
        <v>17</v>
      </c>
      <c r="F362" s="4">
        <v>45293</v>
      </c>
      <c r="G362" s="6">
        <v>80609.81</v>
      </c>
      <c r="H362" s="8">
        <v>-571.21</v>
      </c>
      <c r="I362" s="17">
        <v>913</v>
      </c>
      <c r="J362" s="10">
        <f t="shared" si="5"/>
        <v>6.13</v>
      </c>
    </row>
    <row r="363" spans="1:10" x14ac:dyDescent="0.3">
      <c r="A363" s="4">
        <v>43965</v>
      </c>
      <c r="B363" s="4" t="s">
        <v>15</v>
      </c>
      <c r="C363" s="5">
        <v>2</v>
      </c>
      <c r="D363" s="5" t="s">
        <v>16</v>
      </c>
      <c r="E363" s="4" t="s">
        <v>17</v>
      </c>
      <c r="F363" s="4">
        <v>45293</v>
      </c>
      <c r="G363" s="6">
        <v>81014.95</v>
      </c>
      <c r="H363" s="8">
        <v>396</v>
      </c>
      <c r="I363" s="17">
        <v>912</v>
      </c>
      <c r="J363" s="10">
        <f t="shared" si="5"/>
        <v>5.99</v>
      </c>
    </row>
    <row r="364" spans="1:10" x14ac:dyDescent="0.3">
      <c r="A364" s="4">
        <v>43966</v>
      </c>
      <c r="B364" s="4" t="s">
        <v>15</v>
      </c>
      <c r="C364" s="5">
        <v>2</v>
      </c>
      <c r="D364" s="5" t="s">
        <v>16</v>
      </c>
      <c r="E364" s="4" t="s">
        <v>17</v>
      </c>
      <c r="F364" s="4">
        <v>45293</v>
      </c>
      <c r="G364" s="6">
        <v>81255.149999999994</v>
      </c>
      <c r="H364" s="8">
        <v>231.01</v>
      </c>
      <c r="I364" s="17">
        <v>911</v>
      </c>
      <c r="J364" s="10">
        <f t="shared" si="5"/>
        <v>5.91</v>
      </c>
    </row>
    <row r="365" spans="1:10" x14ac:dyDescent="0.3">
      <c r="A365" s="4">
        <v>43969</v>
      </c>
      <c r="B365" s="4" t="s">
        <v>15</v>
      </c>
      <c r="C365" s="5">
        <v>2</v>
      </c>
      <c r="D365" s="5" t="s">
        <v>16</v>
      </c>
      <c r="E365" s="4" t="s">
        <v>17</v>
      </c>
      <c r="F365" s="4">
        <v>45293</v>
      </c>
      <c r="G365" s="6">
        <v>81690.69</v>
      </c>
      <c r="H365" s="8">
        <v>426.33</v>
      </c>
      <c r="I365" s="17">
        <v>910</v>
      </c>
      <c r="J365" s="10">
        <f t="shared" si="5"/>
        <v>5.76</v>
      </c>
    </row>
    <row r="366" spans="1:10" x14ac:dyDescent="0.3">
      <c r="A366" s="4">
        <v>43970</v>
      </c>
      <c r="B366" s="4" t="s">
        <v>15</v>
      </c>
      <c r="C366" s="5">
        <v>2</v>
      </c>
      <c r="D366" s="5" t="s">
        <v>16</v>
      </c>
      <c r="E366" s="4" t="s">
        <v>17</v>
      </c>
      <c r="F366" s="4">
        <v>45293</v>
      </c>
      <c r="G366" s="6">
        <v>81848.34</v>
      </c>
      <c r="H366" s="8">
        <v>148.38999999999999</v>
      </c>
      <c r="I366" s="17">
        <v>909</v>
      </c>
      <c r="J366" s="10">
        <f t="shared" si="5"/>
        <v>5.71</v>
      </c>
    </row>
    <row r="367" spans="1:10" x14ac:dyDescent="0.3">
      <c r="A367" s="4">
        <v>43971</v>
      </c>
      <c r="B367" s="4" t="s">
        <v>15</v>
      </c>
      <c r="C367" s="5">
        <v>2</v>
      </c>
      <c r="D367" s="5" t="s">
        <v>16</v>
      </c>
      <c r="E367" s="4" t="s">
        <v>17</v>
      </c>
      <c r="F367" s="4">
        <v>45293</v>
      </c>
      <c r="G367" s="6">
        <v>81810.59</v>
      </c>
      <c r="H367" s="8">
        <v>-47.03</v>
      </c>
      <c r="I367" s="17">
        <v>908</v>
      </c>
      <c r="J367" s="10">
        <f t="shared" si="5"/>
        <v>5.73</v>
      </c>
    </row>
    <row r="368" spans="1:10" x14ac:dyDescent="0.3">
      <c r="A368" s="4">
        <v>43972</v>
      </c>
      <c r="B368" s="4" t="s">
        <v>15</v>
      </c>
      <c r="C368" s="5">
        <v>2</v>
      </c>
      <c r="D368" s="5" t="s">
        <v>16</v>
      </c>
      <c r="E368" s="4" t="s">
        <v>17</v>
      </c>
      <c r="F368" s="4">
        <v>45293</v>
      </c>
      <c r="G368" s="6">
        <v>82051.92</v>
      </c>
      <c r="H368" s="8">
        <v>232.05</v>
      </c>
      <c r="I368" s="17">
        <v>907</v>
      </c>
      <c r="J368" s="10">
        <f t="shared" si="5"/>
        <v>5.65</v>
      </c>
    </row>
    <row r="369" spans="1:10" x14ac:dyDescent="0.3">
      <c r="A369" s="4">
        <v>43973</v>
      </c>
      <c r="B369" s="4" t="s">
        <v>15</v>
      </c>
      <c r="C369" s="5">
        <v>2</v>
      </c>
      <c r="D369" s="5" t="s">
        <v>16</v>
      </c>
      <c r="E369" s="4" t="s">
        <v>17</v>
      </c>
      <c r="F369" s="4">
        <v>45293</v>
      </c>
      <c r="G369" s="6">
        <v>81930.33</v>
      </c>
      <c r="H369" s="8">
        <v>-130.88999999999999</v>
      </c>
      <c r="I369" s="17">
        <v>906</v>
      </c>
      <c r="J369" s="10">
        <f t="shared" si="5"/>
        <v>5.7</v>
      </c>
    </row>
    <row r="370" spans="1:10" x14ac:dyDescent="0.3">
      <c r="A370" s="4">
        <v>43976</v>
      </c>
      <c r="B370" s="4" t="s">
        <v>15</v>
      </c>
      <c r="C370" s="5">
        <v>2</v>
      </c>
      <c r="D370" s="5" t="s">
        <v>16</v>
      </c>
      <c r="E370" s="4" t="s">
        <v>17</v>
      </c>
      <c r="F370" s="4">
        <v>45293</v>
      </c>
      <c r="G370" s="6">
        <v>82873.789999999994</v>
      </c>
      <c r="H370" s="8">
        <v>934.17</v>
      </c>
      <c r="I370" s="17">
        <v>905</v>
      </c>
      <c r="J370" s="10">
        <f t="shared" si="5"/>
        <v>5.37</v>
      </c>
    </row>
    <row r="371" spans="1:10" x14ac:dyDescent="0.3">
      <c r="A371" s="4">
        <v>43977</v>
      </c>
      <c r="B371" s="4" t="s">
        <v>15</v>
      </c>
      <c r="C371" s="5">
        <v>2</v>
      </c>
      <c r="D371" s="5" t="s">
        <v>16</v>
      </c>
      <c r="E371" s="4" t="s">
        <v>17</v>
      </c>
      <c r="F371" s="4">
        <v>45293</v>
      </c>
      <c r="G371" s="6">
        <v>83003.97</v>
      </c>
      <c r="H371" s="8">
        <v>120.78</v>
      </c>
      <c r="I371" s="17">
        <v>904</v>
      </c>
      <c r="J371" s="10">
        <f t="shared" si="5"/>
        <v>5.33</v>
      </c>
    </row>
    <row r="372" spans="1:10" x14ac:dyDescent="0.3">
      <c r="A372" s="4">
        <v>43978</v>
      </c>
      <c r="B372" s="4" t="s">
        <v>15</v>
      </c>
      <c r="C372" s="5">
        <v>2</v>
      </c>
      <c r="D372" s="5" t="s">
        <v>16</v>
      </c>
      <c r="E372" s="4" t="s">
        <v>17</v>
      </c>
      <c r="F372" s="4">
        <v>45293</v>
      </c>
      <c r="G372" s="6">
        <v>83134.149999999994</v>
      </c>
      <c r="H372" s="8">
        <v>120.77</v>
      </c>
      <c r="I372" s="17">
        <v>903</v>
      </c>
      <c r="J372" s="10">
        <f t="shared" si="5"/>
        <v>5.29</v>
      </c>
    </row>
    <row r="373" spans="1:10" x14ac:dyDescent="0.3">
      <c r="A373" s="4">
        <v>43979</v>
      </c>
      <c r="B373" s="4" t="s">
        <v>15</v>
      </c>
      <c r="C373" s="5">
        <v>2</v>
      </c>
      <c r="D373" s="5" t="s">
        <v>16</v>
      </c>
      <c r="E373" s="4" t="s">
        <v>17</v>
      </c>
      <c r="F373" s="4">
        <v>45293</v>
      </c>
      <c r="G373" s="6">
        <v>83151.16</v>
      </c>
      <c r="H373" s="8">
        <v>7.58</v>
      </c>
      <c r="I373" s="17">
        <v>902</v>
      </c>
      <c r="J373" s="10">
        <f t="shared" si="5"/>
        <v>5.29</v>
      </c>
    </row>
    <row r="374" spans="1:10" x14ac:dyDescent="0.3">
      <c r="A374" s="4">
        <v>43980</v>
      </c>
      <c r="B374" s="4" t="s">
        <v>15</v>
      </c>
      <c r="C374" s="5">
        <v>2</v>
      </c>
      <c r="D374" s="5" t="s">
        <v>16</v>
      </c>
      <c r="E374" s="4" t="s">
        <v>17</v>
      </c>
      <c r="F374" s="4">
        <v>45293</v>
      </c>
      <c r="G374" s="6">
        <v>83281.240000000005</v>
      </c>
      <c r="H374" s="8">
        <v>120.65</v>
      </c>
      <c r="I374" s="17">
        <v>901</v>
      </c>
      <c r="J374" s="10">
        <f t="shared" si="5"/>
        <v>5.25</v>
      </c>
    </row>
    <row r="375" spans="1:10" x14ac:dyDescent="0.3">
      <c r="A375" s="4">
        <v>43983</v>
      </c>
      <c r="B375" s="4" t="s">
        <v>15</v>
      </c>
      <c r="C375" s="5">
        <v>2</v>
      </c>
      <c r="D375" s="5" t="s">
        <v>16</v>
      </c>
      <c r="E375" s="4" t="s">
        <v>17</v>
      </c>
      <c r="F375" s="4">
        <v>45293</v>
      </c>
      <c r="G375" s="6">
        <v>83354.7</v>
      </c>
      <c r="H375" s="8">
        <v>64.02</v>
      </c>
      <c r="I375" s="17">
        <v>900</v>
      </c>
      <c r="J375" s="10">
        <f t="shared" si="5"/>
        <v>5.23</v>
      </c>
    </row>
    <row r="376" spans="1:10" x14ac:dyDescent="0.3">
      <c r="A376" s="4">
        <v>43984</v>
      </c>
      <c r="B376" s="4" t="s">
        <v>15</v>
      </c>
      <c r="C376" s="5">
        <v>2</v>
      </c>
      <c r="D376" s="5" t="s">
        <v>16</v>
      </c>
      <c r="E376" s="4" t="s">
        <v>17</v>
      </c>
      <c r="F376" s="4">
        <v>45293</v>
      </c>
      <c r="G376" s="6">
        <v>83853.84</v>
      </c>
      <c r="H376" s="8">
        <v>489.69</v>
      </c>
      <c r="I376" s="17">
        <v>899</v>
      </c>
      <c r="J376" s="10">
        <f t="shared" si="5"/>
        <v>5.0599999999999996</v>
      </c>
    </row>
    <row r="377" spans="1:10" x14ac:dyDescent="0.3">
      <c r="A377" s="4">
        <v>43985</v>
      </c>
      <c r="B377" s="4" t="s">
        <v>15</v>
      </c>
      <c r="C377" s="5">
        <v>2</v>
      </c>
      <c r="D377" s="5" t="s">
        <v>16</v>
      </c>
      <c r="E377" s="4" t="s">
        <v>17</v>
      </c>
      <c r="F377" s="4">
        <v>45293</v>
      </c>
      <c r="G377" s="6">
        <v>84069.7</v>
      </c>
      <c r="H377" s="8">
        <v>206.35</v>
      </c>
      <c r="I377" s="17">
        <v>898</v>
      </c>
      <c r="J377" s="10">
        <f t="shared" si="5"/>
        <v>4.99</v>
      </c>
    </row>
    <row r="378" spans="1:10" x14ac:dyDescent="0.3">
      <c r="A378" s="4">
        <v>43986</v>
      </c>
      <c r="B378" s="4" t="s">
        <v>15</v>
      </c>
      <c r="C378" s="5">
        <v>2</v>
      </c>
      <c r="D378" s="5" t="s">
        <v>16</v>
      </c>
      <c r="E378" s="4" t="s">
        <v>17</v>
      </c>
      <c r="F378" s="4">
        <v>45293</v>
      </c>
      <c r="G378" s="6">
        <v>83972.01</v>
      </c>
      <c r="H378" s="8">
        <v>-107.22</v>
      </c>
      <c r="I378" s="17">
        <v>897</v>
      </c>
      <c r="J378" s="10">
        <f t="shared" si="5"/>
        <v>5.03</v>
      </c>
    </row>
    <row r="379" spans="1:10" x14ac:dyDescent="0.3">
      <c r="A379" s="4">
        <v>43987</v>
      </c>
      <c r="B379" s="4" t="s">
        <v>15</v>
      </c>
      <c r="C379" s="5">
        <v>2</v>
      </c>
      <c r="D379" s="5" t="s">
        <v>16</v>
      </c>
      <c r="E379" s="4" t="s">
        <v>17</v>
      </c>
      <c r="F379" s="4">
        <v>45293</v>
      </c>
      <c r="G379" s="6">
        <v>83704.66</v>
      </c>
      <c r="H379" s="8">
        <v>-276.87</v>
      </c>
      <c r="I379" s="17">
        <v>896</v>
      </c>
      <c r="J379" s="10">
        <f t="shared" si="5"/>
        <v>5.13</v>
      </c>
    </row>
    <row r="380" spans="1:10" x14ac:dyDescent="0.3">
      <c r="A380" s="4">
        <v>43990</v>
      </c>
      <c r="B380" s="4" t="s">
        <v>15</v>
      </c>
      <c r="C380" s="5">
        <v>2</v>
      </c>
      <c r="D380" s="5" t="s">
        <v>16</v>
      </c>
      <c r="E380" s="4" t="s">
        <v>17</v>
      </c>
      <c r="F380" s="4">
        <v>45293</v>
      </c>
      <c r="G380" s="6">
        <v>83749.570000000007</v>
      </c>
      <c r="H380" s="8">
        <v>35.42</v>
      </c>
      <c r="I380" s="17">
        <v>895</v>
      </c>
      <c r="J380" s="10">
        <f t="shared" si="5"/>
        <v>5.12</v>
      </c>
    </row>
    <row r="381" spans="1:10" x14ac:dyDescent="0.3">
      <c r="A381" s="4">
        <v>43991</v>
      </c>
      <c r="B381" s="4" t="s">
        <v>15</v>
      </c>
      <c r="C381" s="5">
        <v>2</v>
      </c>
      <c r="D381" s="5" t="s">
        <v>16</v>
      </c>
      <c r="E381" s="4" t="s">
        <v>17</v>
      </c>
      <c r="F381" s="4">
        <v>45293</v>
      </c>
      <c r="G381" s="6">
        <v>83766.16</v>
      </c>
      <c r="H381" s="8">
        <v>7.09</v>
      </c>
      <c r="I381" s="17">
        <v>894</v>
      </c>
      <c r="J381" s="10">
        <f t="shared" si="5"/>
        <v>5.12</v>
      </c>
    </row>
    <row r="382" spans="1:10" x14ac:dyDescent="0.3">
      <c r="A382" s="4">
        <v>43992</v>
      </c>
      <c r="B382" s="4" t="s">
        <v>15</v>
      </c>
      <c r="C382" s="5">
        <v>2</v>
      </c>
      <c r="D382" s="5" t="s">
        <v>16</v>
      </c>
      <c r="E382" s="4" t="s">
        <v>17</v>
      </c>
      <c r="F382" s="4">
        <v>45293</v>
      </c>
      <c r="G382" s="6">
        <v>84009.1</v>
      </c>
      <c r="H382" s="8">
        <v>233.44</v>
      </c>
      <c r="I382" s="17">
        <v>893</v>
      </c>
      <c r="J382" s="10">
        <f t="shared" si="5"/>
        <v>5.04</v>
      </c>
    </row>
    <row r="383" spans="1:10" x14ac:dyDescent="0.3">
      <c r="A383" s="4">
        <v>43994</v>
      </c>
      <c r="B383" s="4" t="s">
        <v>15</v>
      </c>
      <c r="C383" s="5">
        <v>2</v>
      </c>
      <c r="D383" s="5" t="s">
        <v>16</v>
      </c>
      <c r="E383" s="4" t="s">
        <v>17</v>
      </c>
      <c r="F383" s="4">
        <v>45293</v>
      </c>
      <c r="G383" s="6">
        <v>83968.89</v>
      </c>
      <c r="H383" s="8">
        <v>-49.74</v>
      </c>
      <c r="I383" s="17">
        <v>892</v>
      </c>
      <c r="J383" s="10">
        <f t="shared" si="5"/>
        <v>5.0599999999999996</v>
      </c>
    </row>
    <row r="384" spans="1:10" x14ac:dyDescent="0.3">
      <c r="A384" s="4">
        <v>43997</v>
      </c>
      <c r="B384" s="4" t="s">
        <v>15</v>
      </c>
      <c r="C384" s="5">
        <v>2</v>
      </c>
      <c r="D384" s="5" t="s">
        <v>16</v>
      </c>
      <c r="E384" s="4" t="s">
        <v>17</v>
      </c>
      <c r="F384" s="4">
        <v>45293</v>
      </c>
      <c r="G384" s="6">
        <v>83928.84</v>
      </c>
      <c r="H384" s="8">
        <v>-49.57</v>
      </c>
      <c r="I384" s="17">
        <v>891</v>
      </c>
      <c r="J384" s="10">
        <f t="shared" si="5"/>
        <v>5.08</v>
      </c>
    </row>
    <row r="385" spans="1:10" x14ac:dyDescent="0.3">
      <c r="A385" s="4">
        <v>43998</v>
      </c>
      <c r="B385" s="4" t="s">
        <v>15</v>
      </c>
      <c r="C385" s="5">
        <v>2</v>
      </c>
      <c r="D385" s="5" t="s">
        <v>16</v>
      </c>
      <c r="E385" s="4" t="s">
        <v>17</v>
      </c>
      <c r="F385" s="4">
        <v>45293</v>
      </c>
      <c r="G385" s="6">
        <v>83804.42</v>
      </c>
      <c r="H385" s="8">
        <v>-133.94</v>
      </c>
      <c r="I385" s="17">
        <v>890</v>
      </c>
      <c r="J385" s="10">
        <f t="shared" si="5"/>
        <v>5.13</v>
      </c>
    </row>
    <row r="386" spans="1:10" x14ac:dyDescent="0.3">
      <c r="A386" s="4">
        <v>43999</v>
      </c>
      <c r="B386" s="4" t="s">
        <v>15</v>
      </c>
      <c r="C386" s="5">
        <v>2</v>
      </c>
      <c r="D386" s="5" t="s">
        <v>16</v>
      </c>
      <c r="E386" s="4" t="s">
        <v>17</v>
      </c>
      <c r="F386" s="4">
        <v>45293</v>
      </c>
      <c r="G386" s="6">
        <v>84046.47</v>
      </c>
      <c r="H386" s="8">
        <v>232.55</v>
      </c>
      <c r="I386" s="17">
        <v>889</v>
      </c>
      <c r="J386" s="10">
        <f t="shared" si="5"/>
        <v>5.05</v>
      </c>
    </row>
    <row r="387" spans="1:10" x14ac:dyDescent="0.3">
      <c r="A387" s="4">
        <v>44000</v>
      </c>
      <c r="B387" s="4" t="s">
        <v>15</v>
      </c>
      <c r="C387" s="5">
        <v>2</v>
      </c>
      <c r="D387" s="5" t="s">
        <v>16</v>
      </c>
      <c r="E387" s="4" t="s">
        <v>17</v>
      </c>
      <c r="F387" s="4">
        <v>45293</v>
      </c>
      <c r="G387" s="6">
        <v>83669.31</v>
      </c>
      <c r="H387" s="8">
        <v>-386.69</v>
      </c>
      <c r="I387" s="17">
        <v>888</v>
      </c>
      <c r="J387" s="10">
        <f t="shared" ref="J387:J450" si="6">+ROUND(((100000/G387)^(252/I387)-1)*100,2)</f>
        <v>5.19</v>
      </c>
    </row>
    <row r="388" spans="1:10" x14ac:dyDescent="0.3">
      <c r="A388" s="4">
        <v>44001</v>
      </c>
      <c r="B388" s="4" t="s">
        <v>15</v>
      </c>
      <c r="C388" s="5">
        <v>2</v>
      </c>
      <c r="D388" s="5" t="s">
        <v>16</v>
      </c>
      <c r="E388" s="4" t="s">
        <v>17</v>
      </c>
      <c r="F388" s="4">
        <v>45293</v>
      </c>
      <c r="G388" s="6">
        <v>83882.429999999993</v>
      </c>
      <c r="H388" s="8">
        <v>206.06</v>
      </c>
      <c r="I388" s="17">
        <v>887</v>
      </c>
      <c r="J388" s="10">
        <f t="shared" si="6"/>
        <v>5.12</v>
      </c>
    </row>
    <row r="389" spans="1:10" x14ac:dyDescent="0.3">
      <c r="A389" s="4">
        <v>44004</v>
      </c>
      <c r="B389" s="4" t="s">
        <v>15</v>
      </c>
      <c r="C389" s="5">
        <v>2</v>
      </c>
      <c r="D389" s="5" t="s">
        <v>16</v>
      </c>
      <c r="E389" s="4" t="s">
        <v>17</v>
      </c>
      <c r="F389" s="4">
        <v>45293</v>
      </c>
      <c r="G389" s="6">
        <v>83730.899999999994</v>
      </c>
      <c r="H389" s="8">
        <v>-158.61000000000001</v>
      </c>
      <c r="I389" s="17">
        <v>886</v>
      </c>
      <c r="J389" s="10">
        <f t="shared" si="6"/>
        <v>5.18</v>
      </c>
    </row>
    <row r="390" spans="1:10" x14ac:dyDescent="0.3">
      <c r="A390" s="4">
        <v>44005</v>
      </c>
      <c r="B390" s="4" t="s">
        <v>15</v>
      </c>
      <c r="C390" s="5">
        <v>2</v>
      </c>
      <c r="D390" s="5" t="s">
        <v>16</v>
      </c>
      <c r="E390" s="4" t="s">
        <v>17</v>
      </c>
      <c r="F390" s="4">
        <v>45293</v>
      </c>
      <c r="G390" s="6">
        <v>83915.68</v>
      </c>
      <c r="H390" s="8">
        <v>177.71</v>
      </c>
      <c r="I390" s="17">
        <v>885</v>
      </c>
      <c r="J390" s="10">
        <f t="shared" si="6"/>
        <v>5.12</v>
      </c>
    </row>
    <row r="391" spans="1:10" x14ac:dyDescent="0.3">
      <c r="A391" s="4">
        <v>44006</v>
      </c>
      <c r="B391" s="4" t="s">
        <v>15</v>
      </c>
      <c r="C391" s="5">
        <v>2</v>
      </c>
      <c r="D391" s="5" t="s">
        <v>16</v>
      </c>
      <c r="E391" s="4" t="s">
        <v>17</v>
      </c>
      <c r="F391" s="4">
        <v>45293</v>
      </c>
      <c r="G391" s="6">
        <v>83597.06</v>
      </c>
      <c r="H391" s="8">
        <v>-325.7</v>
      </c>
      <c r="I391" s="17">
        <v>884</v>
      </c>
      <c r="J391" s="10">
        <f t="shared" si="6"/>
        <v>5.24</v>
      </c>
    </row>
    <row r="392" spans="1:10" x14ac:dyDescent="0.3">
      <c r="A392" s="4">
        <v>44007</v>
      </c>
      <c r="B392" s="4" t="s">
        <v>15</v>
      </c>
      <c r="C392" s="5">
        <v>2</v>
      </c>
      <c r="D392" s="5" t="s">
        <v>16</v>
      </c>
      <c r="E392" s="4" t="s">
        <v>17</v>
      </c>
      <c r="F392" s="4">
        <v>45293</v>
      </c>
      <c r="G392" s="6">
        <v>84060.97</v>
      </c>
      <c r="H392" s="8">
        <v>456.85</v>
      </c>
      <c r="I392" s="17">
        <v>883</v>
      </c>
      <c r="J392" s="10">
        <f t="shared" si="6"/>
        <v>5.08</v>
      </c>
    </row>
    <row r="393" spans="1:10" x14ac:dyDescent="0.3">
      <c r="A393" s="4">
        <v>44008</v>
      </c>
      <c r="B393" s="4" t="s">
        <v>15</v>
      </c>
      <c r="C393" s="5">
        <v>2</v>
      </c>
      <c r="D393" s="5" t="s">
        <v>16</v>
      </c>
      <c r="E393" s="4" t="s">
        <v>17</v>
      </c>
      <c r="F393" s="4">
        <v>45293</v>
      </c>
      <c r="G393" s="6">
        <v>83909.69</v>
      </c>
      <c r="H393" s="8">
        <v>-158.37</v>
      </c>
      <c r="I393" s="17">
        <v>882</v>
      </c>
      <c r="J393" s="10">
        <f t="shared" si="6"/>
        <v>5.14</v>
      </c>
    </row>
    <row r="394" spans="1:10" x14ac:dyDescent="0.3">
      <c r="A394" s="4">
        <v>44011</v>
      </c>
      <c r="B394" s="4" t="s">
        <v>15</v>
      </c>
      <c r="C394" s="5">
        <v>2</v>
      </c>
      <c r="D394" s="5" t="s">
        <v>16</v>
      </c>
      <c r="E394" s="4" t="s">
        <v>17</v>
      </c>
      <c r="F394" s="4">
        <v>45293</v>
      </c>
      <c r="G394" s="6">
        <v>84150.01</v>
      </c>
      <c r="H394" s="8">
        <v>233.24</v>
      </c>
      <c r="I394" s="17">
        <v>881</v>
      </c>
      <c r="J394" s="10">
        <f t="shared" si="6"/>
        <v>5.0599999999999996</v>
      </c>
    </row>
    <row r="395" spans="1:10" x14ac:dyDescent="0.3">
      <c r="A395" s="4">
        <v>44012</v>
      </c>
      <c r="B395" s="4" t="s">
        <v>15</v>
      </c>
      <c r="C395" s="5">
        <v>2</v>
      </c>
      <c r="D395" s="5" t="s">
        <v>16</v>
      </c>
      <c r="E395" s="4" t="s">
        <v>17</v>
      </c>
      <c r="F395" s="4">
        <v>45293</v>
      </c>
      <c r="G395" s="6">
        <v>84334.57</v>
      </c>
      <c r="H395" s="8">
        <v>177.46</v>
      </c>
      <c r="I395" s="17">
        <v>880</v>
      </c>
      <c r="J395" s="10">
        <f t="shared" si="6"/>
        <v>5</v>
      </c>
    </row>
    <row r="396" spans="1:10" x14ac:dyDescent="0.3">
      <c r="A396" s="4">
        <v>44013</v>
      </c>
      <c r="B396" s="4" t="s">
        <v>15</v>
      </c>
      <c r="C396" s="5">
        <v>2</v>
      </c>
      <c r="D396" s="5" t="s">
        <v>16</v>
      </c>
      <c r="E396" s="4" t="s">
        <v>17</v>
      </c>
      <c r="F396" s="4">
        <v>45293</v>
      </c>
      <c r="G396" s="6">
        <v>84547.34</v>
      </c>
      <c r="H396" s="8">
        <v>205.65</v>
      </c>
      <c r="I396" s="17">
        <v>879</v>
      </c>
      <c r="J396" s="10">
        <f t="shared" si="6"/>
        <v>4.93</v>
      </c>
    </row>
    <row r="397" spans="1:10" x14ac:dyDescent="0.3">
      <c r="A397" s="4">
        <v>44014</v>
      </c>
      <c r="B397" s="4" t="s">
        <v>15</v>
      </c>
      <c r="C397" s="5">
        <v>2</v>
      </c>
      <c r="D397" s="5" t="s">
        <v>16</v>
      </c>
      <c r="E397" s="4" t="s">
        <v>17</v>
      </c>
      <c r="F397" s="4">
        <v>45293</v>
      </c>
      <c r="G397" s="6">
        <v>84395.23</v>
      </c>
      <c r="H397" s="8">
        <v>-159.25</v>
      </c>
      <c r="I397" s="17">
        <v>878</v>
      </c>
      <c r="J397" s="10">
        <f t="shared" si="6"/>
        <v>4.99</v>
      </c>
    </row>
    <row r="398" spans="1:10" x14ac:dyDescent="0.3">
      <c r="A398" s="4">
        <v>44015</v>
      </c>
      <c r="B398" s="4" t="s">
        <v>15</v>
      </c>
      <c r="C398" s="5">
        <v>2</v>
      </c>
      <c r="D398" s="5" t="s">
        <v>16</v>
      </c>
      <c r="E398" s="4" t="s">
        <v>17</v>
      </c>
      <c r="F398" s="4">
        <v>45293</v>
      </c>
      <c r="G398" s="6">
        <v>84607.7</v>
      </c>
      <c r="H398" s="8">
        <v>205.35</v>
      </c>
      <c r="I398" s="17">
        <v>877</v>
      </c>
      <c r="J398" s="10">
        <f t="shared" si="6"/>
        <v>4.92</v>
      </c>
    </row>
    <row r="399" spans="1:10" x14ac:dyDescent="0.3">
      <c r="A399" s="4">
        <v>44018</v>
      </c>
      <c r="B399" s="4" t="s">
        <v>15</v>
      </c>
      <c r="C399" s="5">
        <v>2</v>
      </c>
      <c r="D399" s="5" t="s">
        <v>16</v>
      </c>
      <c r="E399" s="4" t="s">
        <v>17</v>
      </c>
      <c r="F399" s="4">
        <v>45293</v>
      </c>
      <c r="G399" s="6">
        <v>84651.87</v>
      </c>
      <c r="H399" s="8">
        <v>37.03</v>
      </c>
      <c r="I399" s="17">
        <v>876</v>
      </c>
      <c r="J399" s="10">
        <f t="shared" si="6"/>
        <v>4.91</v>
      </c>
    </row>
    <row r="400" spans="1:10" x14ac:dyDescent="0.3">
      <c r="A400" s="4">
        <v>44019</v>
      </c>
      <c r="B400" s="4" t="s">
        <v>15</v>
      </c>
      <c r="C400" s="5">
        <v>2</v>
      </c>
      <c r="D400" s="5" t="s">
        <v>16</v>
      </c>
      <c r="E400" s="4" t="s">
        <v>17</v>
      </c>
      <c r="F400" s="4">
        <v>45293</v>
      </c>
      <c r="G400" s="6">
        <v>84360.44</v>
      </c>
      <c r="H400" s="8">
        <v>-298.57</v>
      </c>
      <c r="I400" s="17">
        <v>875</v>
      </c>
      <c r="J400" s="10">
        <f t="shared" si="6"/>
        <v>5.0199999999999996</v>
      </c>
    </row>
    <row r="401" spans="1:10" x14ac:dyDescent="0.3">
      <c r="A401" s="4">
        <v>44020</v>
      </c>
      <c r="B401" s="4" t="s">
        <v>15</v>
      </c>
      <c r="C401" s="5">
        <v>2</v>
      </c>
      <c r="D401" s="5" t="s">
        <v>16</v>
      </c>
      <c r="E401" s="4" t="s">
        <v>17</v>
      </c>
      <c r="F401" s="4">
        <v>45293</v>
      </c>
      <c r="G401" s="6">
        <v>84209.86</v>
      </c>
      <c r="H401" s="8">
        <v>-157.69999999999999</v>
      </c>
      <c r="I401" s="17">
        <v>874</v>
      </c>
      <c r="J401" s="10">
        <f t="shared" si="6"/>
        <v>5.08</v>
      </c>
    </row>
    <row r="402" spans="1:10" x14ac:dyDescent="0.3">
      <c r="A402" s="4">
        <v>44021</v>
      </c>
      <c r="B402" s="4" t="s">
        <v>15</v>
      </c>
      <c r="C402" s="5">
        <v>2</v>
      </c>
      <c r="D402" s="5" t="s">
        <v>16</v>
      </c>
      <c r="E402" s="4" t="s">
        <v>17</v>
      </c>
      <c r="F402" s="4">
        <v>45293</v>
      </c>
      <c r="G402" s="6">
        <v>84254.2</v>
      </c>
      <c r="H402" s="8">
        <v>37.229999999999997</v>
      </c>
      <c r="I402" s="17">
        <v>873</v>
      </c>
      <c r="J402" s="10">
        <f t="shared" si="6"/>
        <v>5.07</v>
      </c>
    </row>
    <row r="403" spans="1:10" x14ac:dyDescent="0.3">
      <c r="A403" s="4">
        <v>44022</v>
      </c>
      <c r="B403" s="4" t="s">
        <v>15</v>
      </c>
      <c r="C403" s="5">
        <v>2</v>
      </c>
      <c r="D403" s="5" t="s">
        <v>16</v>
      </c>
      <c r="E403" s="4" t="s">
        <v>17</v>
      </c>
      <c r="F403" s="4">
        <v>45293</v>
      </c>
      <c r="G403" s="6">
        <v>84548.85</v>
      </c>
      <c r="H403" s="8">
        <v>287.54000000000002</v>
      </c>
      <c r="I403" s="17">
        <v>872</v>
      </c>
      <c r="J403" s="10">
        <f t="shared" si="6"/>
        <v>4.97</v>
      </c>
    </row>
    <row r="404" spans="1:10" x14ac:dyDescent="0.3">
      <c r="A404" s="4">
        <v>44025</v>
      </c>
      <c r="B404" s="4" t="s">
        <v>15</v>
      </c>
      <c r="C404" s="5">
        <v>2</v>
      </c>
      <c r="D404" s="5" t="s">
        <v>16</v>
      </c>
      <c r="E404" s="4" t="s">
        <v>17</v>
      </c>
      <c r="F404" s="4">
        <v>45293</v>
      </c>
      <c r="G404" s="6">
        <v>84453.85</v>
      </c>
      <c r="H404" s="8">
        <v>-102.14</v>
      </c>
      <c r="I404" s="17">
        <v>871</v>
      </c>
      <c r="J404" s="10">
        <f t="shared" si="6"/>
        <v>5.01</v>
      </c>
    </row>
    <row r="405" spans="1:10" x14ac:dyDescent="0.3">
      <c r="A405" s="4">
        <v>44026</v>
      </c>
      <c r="B405" s="4" t="s">
        <v>15</v>
      </c>
      <c r="C405" s="5">
        <v>2</v>
      </c>
      <c r="D405" s="5" t="s">
        <v>16</v>
      </c>
      <c r="E405" s="4" t="s">
        <v>17</v>
      </c>
      <c r="F405" s="4">
        <v>45293</v>
      </c>
      <c r="G405" s="6">
        <v>84498.01</v>
      </c>
      <c r="H405" s="8">
        <v>37.03</v>
      </c>
      <c r="I405" s="17">
        <v>870</v>
      </c>
      <c r="J405" s="10">
        <f t="shared" si="6"/>
        <v>5</v>
      </c>
    </row>
    <row r="406" spans="1:10" x14ac:dyDescent="0.3">
      <c r="A406" s="4">
        <v>44027</v>
      </c>
      <c r="B406" s="4" t="s">
        <v>15</v>
      </c>
      <c r="C406" s="5">
        <v>2</v>
      </c>
      <c r="D406" s="5" t="s">
        <v>16</v>
      </c>
      <c r="E406" s="4" t="s">
        <v>17</v>
      </c>
      <c r="F406" s="4">
        <v>45293</v>
      </c>
      <c r="G406" s="6">
        <v>84403.44</v>
      </c>
      <c r="H406" s="8">
        <v>-101.7</v>
      </c>
      <c r="I406" s="17">
        <v>869</v>
      </c>
      <c r="J406" s="10">
        <f t="shared" si="6"/>
        <v>5.04</v>
      </c>
    </row>
    <row r="407" spans="1:10" x14ac:dyDescent="0.3">
      <c r="A407" s="4">
        <v>44028</v>
      </c>
      <c r="B407" s="4" t="s">
        <v>15</v>
      </c>
      <c r="C407" s="5">
        <v>2</v>
      </c>
      <c r="D407" s="5" t="s">
        <v>16</v>
      </c>
      <c r="E407" s="4" t="s">
        <v>17</v>
      </c>
      <c r="F407" s="4">
        <v>45293</v>
      </c>
      <c r="G407" s="6">
        <v>84475.3</v>
      </c>
      <c r="H407" s="8">
        <v>64.739999999999995</v>
      </c>
      <c r="I407" s="17">
        <v>868</v>
      </c>
      <c r="J407" s="10">
        <f t="shared" si="6"/>
        <v>5.0199999999999996</v>
      </c>
    </row>
    <row r="408" spans="1:10" x14ac:dyDescent="0.3">
      <c r="A408" s="4">
        <v>44029</v>
      </c>
      <c r="B408" s="4" t="s">
        <v>15</v>
      </c>
      <c r="C408" s="5">
        <v>2</v>
      </c>
      <c r="D408" s="5" t="s">
        <v>16</v>
      </c>
      <c r="E408" s="4" t="s">
        <v>17</v>
      </c>
      <c r="F408" s="4">
        <v>45293</v>
      </c>
      <c r="G408" s="6">
        <v>84769.1</v>
      </c>
      <c r="H408" s="8">
        <v>286.67</v>
      </c>
      <c r="I408" s="17">
        <v>867</v>
      </c>
      <c r="J408" s="10">
        <f t="shared" si="6"/>
        <v>4.92</v>
      </c>
    </row>
    <row r="409" spans="1:10" x14ac:dyDescent="0.3">
      <c r="A409" s="4">
        <v>44032</v>
      </c>
      <c r="B409" s="4" t="s">
        <v>15</v>
      </c>
      <c r="C409" s="5">
        <v>2</v>
      </c>
      <c r="D409" s="5" t="s">
        <v>16</v>
      </c>
      <c r="E409" s="4" t="s">
        <v>17</v>
      </c>
      <c r="F409" s="4">
        <v>45293</v>
      </c>
      <c r="G409" s="6">
        <v>84813.03</v>
      </c>
      <c r="H409" s="8">
        <v>36.78</v>
      </c>
      <c r="I409" s="17">
        <v>866</v>
      </c>
      <c r="J409" s="10">
        <f t="shared" si="6"/>
        <v>4.91</v>
      </c>
    </row>
    <row r="410" spans="1:10" x14ac:dyDescent="0.3">
      <c r="A410" s="4">
        <v>44033</v>
      </c>
      <c r="B410" s="4" t="s">
        <v>15</v>
      </c>
      <c r="C410" s="5">
        <v>2</v>
      </c>
      <c r="D410" s="5" t="s">
        <v>16</v>
      </c>
      <c r="E410" s="4" t="s">
        <v>17</v>
      </c>
      <c r="F410" s="4">
        <v>45293</v>
      </c>
      <c r="G410" s="6">
        <v>84718.24</v>
      </c>
      <c r="H410" s="8">
        <v>-101.95</v>
      </c>
      <c r="I410" s="17">
        <v>865</v>
      </c>
      <c r="J410" s="10">
        <f t="shared" si="6"/>
        <v>4.95</v>
      </c>
    </row>
    <row r="411" spans="1:10" x14ac:dyDescent="0.3">
      <c r="A411" s="4">
        <v>44034</v>
      </c>
      <c r="B411" s="4" t="s">
        <v>15</v>
      </c>
      <c r="C411" s="5">
        <v>2</v>
      </c>
      <c r="D411" s="5" t="s">
        <v>16</v>
      </c>
      <c r="E411" s="4" t="s">
        <v>17</v>
      </c>
      <c r="F411" s="4">
        <v>45293</v>
      </c>
      <c r="G411" s="6">
        <v>84706.81</v>
      </c>
      <c r="H411" s="8">
        <v>-18.579999999999998</v>
      </c>
      <c r="I411" s="17">
        <v>864</v>
      </c>
      <c r="J411" s="10">
        <f t="shared" si="6"/>
        <v>4.96</v>
      </c>
    </row>
    <row r="412" spans="1:10" x14ac:dyDescent="0.3">
      <c r="A412" s="4">
        <v>44035</v>
      </c>
      <c r="B412" s="4" t="s">
        <v>15</v>
      </c>
      <c r="C412" s="5">
        <v>2</v>
      </c>
      <c r="D412" s="5" t="s">
        <v>16</v>
      </c>
      <c r="E412" s="4" t="s">
        <v>17</v>
      </c>
      <c r="F412" s="4">
        <v>45293</v>
      </c>
      <c r="G412" s="6">
        <v>84667.82</v>
      </c>
      <c r="H412" s="8">
        <v>-46.14</v>
      </c>
      <c r="I412" s="17">
        <v>863</v>
      </c>
      <c r="J412" s="10">
        <f t="shared" si="6"/>
        <v>4.9800000000000004</v>
      </c>
    </row>
    <row r="413" spans="1:10" x14ac:dyDescent="0.3">
      <c r="A413" s="4">
        <v>44036</v>
      </c>
      <c r="B413" s="4" t="s">
        <v>15</v>
      </c>
      <c r="C413" s="5">
        <v>2</v>
      </c>
      <c r="D413" s="5" t="s">
        <v>16</v>
      </c>
      <c r="E413" s="4" t="s">
        <v>17</v>
      </c>
      <c r="F413" s="4">
        <v>45293</v>
      </c>
      <c r="G413" s="6">
        <v>85210.53</v>
      </c>
      <c r="H413" s="8">
        <v>535.55999999999995</v>
      </c>
      <c r="I413" s="17">
        <v>862</v>
      </c>
      <c r="J413" s="10">
        <f t="shared" si="6"/>
        <v>4.79</v>
      </c>
    </row>
    <row r="414" spans="1:10" x14ac:dyDescent="0.3">
      <c r="A414" s="4">
        <v>44039</v>
      </c>
      <c r="B414" s="4" t="s">
        <v>15</v>
      </c>
      <c r="C414" s="5">
        <v>2</v>
      </c>
      <c r="D414" s="5" t="s">
        <v>16</v>
      </c>
      <c r="E414" s="4" t="s">
        <v>17</v>
      </c>
      <c r="F414" s="4">
        <v>45293</v>
      </c>
      <c r="G414" s="6">
        <v>85337.59</v>
      </c>
      <c r="H414" s="8">
        <v>119.87</v>
      </c>
      <c r="I414" s="17">
        <v>861</v>
      </c>
      <c r="J414" s="10">
        <f t="shared" si="6"/>
        <v>4.75</v>
      </c>
    </row>
    <row r="415" spans="1:10" x14ac:dyDescent="0.3">
      <c r="A415" s="4">
        <v>44040</v>
      </c>
      <c r="B415" s="4" t="s">
        <v>15</v>
      </c>
      <c r="C415" s="5">
        <v>2</v>
      </c>
      <c r="D415" s="5" t="s">
        <v>16</v>
      </c>
      <c r="E415" s="4" t="s">
        <v>17</v>
      </c>
      <c r="F415" s="4">
        <v>45293</v>
      </c>
      <c r="G415" s="6">
        <v>85381.119999999995</v>
      </c>
      <c r="H415" s="8">
        <v>36.33</v>
      </c>
      <c r="I415" s="17">
        <v>860</v>
      </c>
      <c r="J415" s="10">
        <f t="shared" si="6"/>
        <v>4.74</v>
      </c>
    </row>
    <row r="416" spans="1:10" x14ac:dyDescent="0.3">
      <c r="A416" s="4">
        <v>44041</v>
      </c>
      <c r="B416" s="4" t="s">
        <v>15</v>
      </c>
      <c r="C416" s="5">
        <v>2</v>
      </c>
      <c r="D416" s="5" t="s">
        <v>16</v>
      </c>
      <c r="E416" s="4" t="s">
        <v>17</v>
      </c>
      <c r="F416" s="4">
        <v>45293</v>
      </c>
      <c r="G416" s="6">
        <v>85341.25</v>
      </c>
      <c r="H416" s="8">
        <v>-47.08</v>
      </c>
      <c r="I416" s="17">
        <v>859</v>
      </c>
      <c r="J416" s="10">
        <f t="shared" si="6"/>
        <v>4.76</v>
      </c>
    </row>
    <row r="417" spans="1:10" x14ac:dyDescent="0.3">
      <c r="A417" s="4">
        <v>44042</v>
      </c>
      <c r="B417" s="4" t="s">
        <v>15</v>
      </c>
      <c r="C417" s="5">
        <v>2</v>
      </c>
      <c r="D417" s="5" t="s">
        <v>16</v>
      </c>
      <c r="E417" s="4" t="s">
        <v>17</v>
      </c>
      <c r="F417" s="4">
        <v>45293</v>
      </c>
      <c r="G417" s="6">
        <v>85858.25</v>
      </c>
      <c r="H417" s="8">
        <v>509.8</v>
      </c>
      <c r="I417" s="17">
        <v>858</v>
      </c>
      <c r="J417" s="10">
        <f t="shared" si="6"/>
        <v>4.58</v>
      </c>
    </row>
    <row r="418" spans="1:10" x14ac:dyDescent="0.3">
      <c r="A418" s="4">
        <v>44043</v>
      </c>
      <c r="B418" s="4" t="s">
        <v>15</v>
      </c>
      <c r="C418" s="5">
        <v>2</v>
      </c>
      <c r="D418" s="5" t="s">
        <v>16</v>
      </c>
      <c r="E418" s="4" t="s">
        <v>17</v>
      </c>
      <c r="F418" s="4">
        <v>45293</v>
      </c>
      <c r="G418" s="6">
        <v>85873.51</v>
      </c>
      <c r="H418" s="8">
        <v>8.01</v>
      </c>
      <c r="I418" s="17">
        <v>857</v>
      </c>
      <c r="J418" s="10">
        <f t="shared" si="6"/>
        <v>4.58</v>
      </c>
    </row>
    <row r="419" spans="1:10" x14ac:dyDescent="0.3">
      <c r="A419" s="4">
        <v>44046</v>
      </c>
      <c r="B419" s="4" t="s">
        <v>15</v>
      </c>
      <c r="C419" s="5">
        <v>2</v>
      </c>
      <c r="D419" s="5" t="s">
        <v>16</v>
      </c>
      <c r="E419" s="4" t="s">
        <v>17</v>
      </c>
      <c r="F419" s="4">
        <v>45293</v>
      </c>
      <c r="G419" s="6">
        <v>86000.45</v>
      </c>
      <c r="H419" s="8">
        <v>119.69</v>
      </c>
      <c r="I419" s="17">
        <v>856</v>
      </c>
      <c r="J419" s="10">
        <f t="shared" si="6"/>
        <v>4.54</v>
      </c>
    </row>
    <row r="420" spans="1:10" x14ac:dyDescent="0.3">
      <c r="A420" s="4">
        <v>44047</v>
      </c>
      <c r="B420" s="4" t="s">
        <v>15</v>
      </c>
      <c r="C420" s="5">
        <v>2</v>
      </c>
      <c r="D420" s="5" t="s">
        <v>16</v>
      </c>
      <c r="E420" s="4" t="s">
        <v>17</v>
      </c>
      <c r="F420" s="4">
        <v>45293</v>
      </c>
      <c r="G420" s="6">
        <v>85709.23</v>
      </c>
      <c r="H420" s="8">
        <v>-298.48</v>
      </c>
      <c r="I420" s="17">
        <v>855</v>
      </c>
      <c r="J420" s="10">
        <f t="shared" si="6"/>
        <v>4.6500000000000004</v>
      </c>
    </row>
    <row r="421" spans="1:10" x14ac:dyDescent="0.3">
      <c r="A421" s="4">
        <v>44048</v>
      </c>
      <c r="B421" s="4" t="s">
        <v>15</v>
      </c>
      <c r="C421" s="5">
        <v>2</v>
      </c>
      <c r="D421" s="5" t="s">
        <v>16</v>
      </c>
      <c r="E421" s="4" t="s">
        <v>17</v>
      </c>
      <c r="F421" s="4">
        <v>45293</v>
      </c>
      <c r="G421" s="6">
        <v>85447.67</v>
      </c>
      <c r="H421" s="8">
        <v>-268.79000000000002</v>
      </c>
      <c r="I421" s="17">
        <v>854</v>
      </c>
      <c r="J421" s="10">
        <f t="shared" si="6"/>
        <v>4.75</v>
      </c>
    </row>
    <row r="422" spans="1:10" x14ac:dyDescent="0.3">
      <c r="A422" s="4">
        <v>44049</v>
      </c>
      <c r="B422" s="4" t="s">
        <v>15</v>
      </c>
      <c r="C422" s="5">
        <v>2</v>
      </c>
      <c r="D422" s="5" t="s">
        <v>16</v>
      </c>
      <c r="E422" s="4" t="s">
        <v>17</v>
      </c>
      <c r="F422" s="4">
        <v>45293</v>
      </c>
      <c r="G422" s="6">
        <v>85878.96</v>
      </c>
      <c r="H422" s="8">
        <v>424.08</v>
      </c>
      <c r="I422" s="17">
        <v>853</v>
      </c>
      <c r="J422" s="10">
        <f t="shared" si="6"/>
        <v>4.5999999999999996</v>
      </c>
    </row>
    <row r="423" spans="1:10" x14ac:dyDescent="0.3">
      <c r="A423" s="4">
        <v>44050</v>
      </c>
      <c r="B423" s="4" t="s">
        <v>15</v>
      </c>
      <c r="C423" s="5">
        <v>2</v>
      </c>
      <c r="D423" s="5" t="s">
        <v>16</v>
      </c>
      <c r="E423" s="4" t="s">
        <v>17</v>
      </c>
      <c r="F423" s="4">
        <v>45293</v>
      </c>
      <c r="G423" s="6">
        <v>85534.35</v>
      </c>
      <c r="H423" s="8">
        <v>-351.02</v>
      </c>
      <c r="I423" s="17">
        <v>852</v>
      </c>
      <c r="J423" s="10">
        <f t="shared" si="6"/>
        <v>4.7300000000000004</v>
      </c>
    </row>
    <row r="424" spans="1:10" x14ac:dyDescent="0.3">
      <c r="A424" s="4">
        <v>44053</v>
      </c>
      <c r="B424" s="4" t="s">
        <v>15</v>
      </c>
      <c r="C424" s="5">
        <v>2</v>
      </c>
      <c r="D424" s="5" t="s">
        <v>16</v>
      </c>
      <c r="E424" s="4" t="s">
        <v>17</v>
      </c>
      <c r="F424" s="4">
        <v>45293</v>
      </c>
      <c r="G424" s="6">
        <v>85384.73</v>
      </c>
      <c r="H424" s="8">
        <v>-156</v>
      </c>
      <c r="I424" s="17">
        <v>851</v>
      </c>
      <c r="J424" s="10">
        <f t="shared" si="6"/>
        <v>4.79</v>
      </c>
    </row>
    <row r="425" spans="1:10" x14ac:dyDescent="0.3">
      <c r="A425" s="4">
        <v>44054</v>
      </c>
      <c r="B425" s="4" t="s">
        <v>15</v>
      </c>
      <c r="C425" s="5">
        <v>2</v>
      </c>
      <c r="D425" s="5" t="s">
        <v>16</v>
      </c>
      <c r="E425" s="4" t="s">
        <v>17</v>
      </c>
      <c r="F425" s="4">
        <v>45293</v>
      </c>
      <c r="G425" s="6">
        <v>85235.86</v>
      </c>
      <c r="H425" s="8">
        <v>-155.24</v>
      </c>
      <c r="I425" s="17">
        <v>850</v>
      </c>
      <c r="J425" s="10">
        <f t="shared" si="6"/>
        <v>4.8499999999999996</v>
      </c>
    </row>
    <row r="426" spans="1:10" x14ac:dyDescent="0.3">
      <c r="A426" s="4">
        <v>44055</v>
      </c>
      <c r="B426" s="4" t="s">
        <v>15</v>
      </c>
      <c r="C426" s="5">
        <v>2</v>
      </c>
      <c r="D426" s="5" t="s">
        <v>16</v>
      </c>
      <c r="E426" s="4" t="s">
        <v>17</v>
      </c>
      <c r="F426" s="4">
        <v>45293</v>
      </c>
      <c r="G426" s="6">
        <v>84869.49</v>
      </c>
      <c r="H426" s="8">
        <v>-372.73</v>
      </c>
      <c r="I426" s="17">
        <v>849</v>
      </c>
      <c r="J426" s="10">
        <f t="shared" si="6"/>
        <v>4.99</v>
      </c>
    </row>
    <row r="427" spans="1:10" x14ac:dyDescent="0.3">
      <c r="A427" s="4">
        <v>44056</v>
      </c>
      <c r="B427" s="4" t="s">
        <v>15</v>
      </c>
      <c r="C427" s="5">
        <v>2</v>
      </c>
      <c r="D427" s="5" t="s">
        <v>16</v>
      </c>
      <c r="E427" s="4" t="s">
        <v>17</v>
      </c>
      <c r="F427" s="4">
        <v>45293</v>
      </c>
      <c r="G427" s="6">
        <v>84668.6</v>
      </c>
      <c r="H427" s="8">
        <v>-207.22</v>
      </c>
      <c r="I427" s="17">
        <v>848</v>
      </c>
      <c r="J427" s="10">
        <f t="shared" si="6"/>
        <v>5.07</v>
      </c>
    </row>
    <row r="428" spans="1:10" x14ac:dyDescent="0.3">
      <c r="A428" s="4">
        <v>44057</v>
      </c>
      <c r="B428" s="4" t="s">
        <v>15</v>
      </c>
      <c r="C428" s="5">
        <v>2</v>
      </c>
      <c r="D428" s="5" t="s">
        <v>16</v>
      </c>
      <c r="E428" s="4" t="s">
        <v>17</v>
      </c>
      <c r="F428" s="4">
        <v>45293</v>
      </c>
      <c r="G428" s="6">
        <v>84658.13</v>
      </c>
      <c r="H428" s="8">
        <v>-16.79</v>
      </c>
      <c r="I428" s="17">
        <v>847</v>
      </c>
      <c r="J428" s="10">
        <f t="shared" si="6"/>
        <v>5.08</v>
      </c>
    </row>
    <row r="429" spans="1:10" x14ac:dyDescent="0.3">
      <c r="A429" s="4">
        <v>44060</v>
      </c>
      <c r="B429" s="4" t="s">
        <v>15</v>
      </c>
      <c r="C429" s="5">
        <v>2</v>
      </c>
      <c r="D429" s="5" t="s">
        <v>16</v>
      </c>
      <c r="E429" s="4" t="s">
        <v>17</v>
      </c>
      <c r="F429" s="4">
        <v>45293</v>
      </c>
      <c r="G429" s="6">
        <v>84377.88</v>
      </c>
      <c r="H429" s="8">
        <v>-286.57</v>
      </c>
      <c r="I429" s="17">
        <v>846</v>
      </c>
      <c r="J429" s="10">
        <f t="shared" si="6"/>
        <v>5.19</v>
      </c>
    </row>
    <row r="430" spans="1:10" x14ac:dyDescent="0.3">
      <c r="A430" s="4">
        <v>44061</v>
      </c>
      <c r="B430" s="4" t="s">
        <v>15</v>
      </c>
      <c r="C430" s="5">
        <v>2</v>
      </c>
      <c r="D430" s="5" t="s">
        <v>16</v>
      </c>
      <c r="E430" s="4" t="s">
        <v>17</v>
      </c>
      <c r="F430" s="4">
        <v>45293</v>
      </c>
      <c r="G430" s="6">
        <v>85098.08</v>
      </c>
      <c r="H430" s="8">
        <v>713.91</v>
      </c>
      <c r="I430" s="17">
        <v>845</v>
      </c>
      <c r="J430" s="10">
        <f t="shared" si="6"/>
        <v>4.93</v>
      </c>
    </row>
    <row r="431" spans="1:10" x14ac:dyDescent="0.3">
      <c r="A431" s="4">
        <v>44062</v>
      </c>
      <c r="B431" s="4" t="s">
        <v>15</v>
      </c>
      <c r="C431" s="5">
        <v>2</v>
      </c>
      <c r="D431" s="5" t="s">
        <v>16</v>
      </c>
      <c r="E431" s="4" t="s">
        <v>17</v>
      </c>
      <c r="F431" s="4">
        <v>45293</v>
      </c>
      <c r="G431" s="6">
        <v>84708.09</v>
      </c>
      <c r="H431" s="8">
        <v>-396.34</v>
      </c>
      <c r="I431" s="17">
        <v>844</v>
      </c>
      <c r="J431" s="10">
        <f t="shared" si="6"/>
        <v>5.08</v>
      </c>
    </row>
    <row r="432" spans="1:10" x14ac:dyDescent="0.3">
      <c r="A432" s="4">
        <v>44063</v>
      </c>
      <c r="B432" s="4" t="s">
        <v>15</v>
      </c>
      <c r="C432" s="5">
        <v>2</v>
      </c>
      <c r="D432" s="5" t="s">
        <v>16</v>
      </c>
      <c r="E432" s="4" t="s">
        <v>17</v>
      </c>
      <c r="F432" s="4">
        <v>45293</v>
      </c>
      <c r="G432" s="6">
        <v>84805.71</v>
      </c>
      <c r="H432" s="8">
        <v>91.3</v>
      </c>
      <c r="I432" s="17">
        <v>843</v>
      </c>
      <c r="J432" s="10">
        <f t="shared" si="6"/>
        <v>5.05</v>
      </c>
    </row>
    <row r="433" spans="1:10" x14ac:dyDescent="0.3">
      <c r="A433" s="4">
        <v>44064</v>
      </c>
      <c r="B433" s="4" t="s">
        <v>15</v>
      </c>
      <c r="C433" s="5">
        <v>2</v>
      </c>
      <c r="D433" s="5" t="s">
        <v>16</v>
      </c>
      <c r="E433" s="4" t="s">
        <v>17</v>
      </c>
      <c r="F433" s="4">
        <v>45293</v>
      </c>
      <c r="G433" s="6">
        <v>84930.3</v>
      </c>
      <c r="H433" s="8">
        <v>118.26</v>
      </c>
      <c r="I433" s="17">
        <v>842</v>
      </c>
      <c r="J433" s="10">
        <f t="shared" si="6"/>
        <v>5.01</v>
      </c>
    </row>
    <row r="434" spans="1:10" x14ac:dyDescent="0.3">
      <c r="A434" s="4">
        <v>44067</v>
      </c>
      <c r="B434" s="4" t="s">
        <v>15</v>
      </c>
      <c r="C434" s="5">
        <v>2</v>
      </c>
      <c r="D434" s="5" t="s">
        <v>16</v>
      </c>
      <c r="E434" s="4" t="s">
        <v>17</v>
      </c>
      <c r="F434" s="4">
        <v>45293</v>
      </c>
      <c r="G434" s="6">
        <v>85081.9</v>
      </c>
      <c r="H434" s="8">
        <v>145.26</v>
      </c>
      <c r="I434" s="17">
        <v>841</v>
      </c>
      <c r="J434" s="10">
        <f t="shared" si="6"/>
        <v>4.96</v>
      </c>
    </row>
    <row r="435" spans="1:10" x14ac:dyDescent="0.3">
      <c r="A435" s="4">
        <v>44068</v>
      </c>
      <c r="B435" s="4" t="s">
        <v>15</v>
      </c>
      <c r="C435" s="5">
        <v>2</v>
      </c>
      <c r="D435" s="5" t="s">
        <v>16</v>
      </c>
      <c r="E435" s="4" t="s">
        <v>17</v>
      </c>
      <c r="F435" s="4">
        <v>45293</v>
      </c>
      <c r="G435" s="6">
        <v>85017.22</v>
      </c>
      <c r="H435" s="8">
        <v>-71.03</v>
      </c>
      <c r="I435" s="17">
        <v>840</v>
      </c>
      <c r="J435" s="10">
        <f t="shared" si="6"/>
        <v>4.99</v>
      </c>
    </row>
    <row r="436" spans="1:10" x14ac:dyDescent="0.3">
      <c r="A436" s="4">
        <v>44069</v>
      </c>
      <c r="B436" s="4" t="s">
        <v>15</v>
      </c>
      <c r="C436" s="5">
        <v>2</v>
      </c>
      <c r="D436" s="5" t="s">
        <v>16</v>
      </c>
      <c r="E436" s="4" t="s">
        <v>17</v>
      </c>
      <c r="F436" s="4">
        <v>45293</v>
      </c>
      <c r="G436" s="6">
        <v>84496.56</v>
      </c>
      <c r="H436" s="8">
        <v>-527</v>
      </c>
      <c r="I436" s="17">
        <v>839</v>
      </c>
      <c r="J436" s="10">
        <f t="shared" si="6"/>
        <v>5.19</v>
      </c>
    </row>
    <row r="437" spans="1:10" x14ac:dyDescent="0.3">
      <c r="A437" s="4">
        <v>44070</v>
      </c>
      <c r="B437" s="4" t="s">
        <v>15</v>
      </c>
      <c r="C437" s="5">
        <v>2</v>
      </c>
      <c r="D437" s="5" t="s">
        <v>16</v>
      </c>
      <c r="E437" s="4" t="s">
        <v>17</v>
      </c>
      <c r="F437" s="4">
        <v>45293</v>
      </c>
      <c r="G437" s="6">
        <v>84486.81</v>
      </c>
      <c r="H437" s="8">
        <v>-16.05</v>
      </c>
      <c r="I437" s="17">
        <v>838</v>
      </c>
      <c r="J437" s="10">
        <f t="shared" si="6"/>
        <v>5.2</v>
      </c>
    </row>
    <row r="438" spans="1:10" x14ac:dyDescent="0.3">
      <c r="A438" s="4">
        <v>44071</v>
      </c>
      <c r="B438" s="4" t="s">
        <v>15</v>
      </c>
      <c r="C438" s="5">
        <v>2</v>
      </c>
      <c r="D438" s="5" t="s">
        <v>16</v>
      </c>
      <c r="E438" s="4" t="s">
        <v>17</v>
      </c>
      <c r="F438" s="4">
        <v>45293</v>
      </c>
      <c r="G438" s="6">
        <v>84851.58</v>
      </c>
      <c r="H438" s="8">
        <v>358.47</v>
      </c>
      <c r="I438" s="17">
        <v>837</v>
      </c>
      <c r="J438" s="10">
        <f t="shared" si="6"/>
        <v>5.07</v>
      </c>
    </row>
    <row r="439" spans="1:10" x14ac:dyDescent="0.3">
      <c r="A439" s="4">
        <v>44074</v>
      </c>
      <c r="B439" s="4" t="s">
        <v>15</v>
      </c>
      <c r="C439" s="5">
        <v>2</v>
      </c>
      <c r="D439" s="5" t="s">
        <v>16</v>
      </c>
      <c r="E439" s="4" t="s">
        <v>17</v>
      </c>
      <c r="F439" s="4">
        <v>45293</v>
      </c>
      <c r="G439" s="6">
        <v>84734.39</v>
      </c>
      <c r="H439" s="8">
        <v>-123.52</v>
      </c>
      <c r="I439" s="17">
        <v>836</v>
      </c>
      <c r="J439" s="10">
        <f t="shared" si="6"/>
        <v>5.12</v>
      </c>
    </row>
    <row r="440" spans="1:10" x14ac:dyDescent="0.3">
      <c r="A440" s="4">
        <v>44075</v>
      </c>
      <c r="B440" s="4" t="s">
        <v>15</v>
      </c>
      <c r="C440" s="5">
        <v>2</v>
      </c>
      <c r="D440" s="5" t="s">
        <v>16</v>
      </c>
      <c r="E440" s="4" t="s">
        <v>17</v>
      </c>
      <c r="F440" s="4">
        <v>45293</v>
      </c>
      <c r="G440" s="6">
        <v>84992.06</v>
      </c>
      <c r="H440" s="8">
        <v>251.35</v>
      </c>
      <c r="I440" s="17">
        <v>835</v>
      </c>
      <c r="J440" s="10">
        <f t="shared" si="6"/>
        <v>5.03</v>
      </c>
    </row>
    <row r="441" spans="1:10" x14ac:dyDescent="0.3">
      <c r="A441" s="4">
        <v>44076</v>
      </c>
      <c r="B441" s="4" t="s">
        <v>15</v>
      </c>
      <c r="C441" s="5">
        <v>2</v>
      </c>
      <c r="D441" s="5" t="s">
        <v>16</v>
      </c>
      <c r="E441" s="4" t="s">
        <v>17</v>
      </c>
      <c r="F441" s="4">
        <v>45293</v>
      </c>
      <c r="G441" s="6">
        <v>84928.3</v>
      </c>
      <c r="H441" s="8">
        <v>-70.099999999999994</v>
      </c>
      <c r="I441" s="17">
        <v>834</v>
      </c>
      <c r="J441" s="10">
        <f t="shared" si="6"/>
        <v>5.0599999999999996</v>
      </c>
    </row>
    <row r="442" spans="1:10" x14ac:dyDescent="0.3">
      <c r="A442" s="4">
        <v>44077</v>
      </c>
      <c r="B442" s="4" t="s">
        <v>15</v>
      </c>
      <c r="C442" s="5">
        <v>2</v>
      </c>
      <c r="D442" s="5" t="s">
        <v>16</v>
      </c>
      <c r="E442" s="4" t="s">
        <v>17</v>
      </c>
      <c r="F442" s="4">
        <v>45293</v>
      </c>
      <c r="G442" s="6">
        <v>85051.93</v>
      </c>
      <c r="H442" s="8">
        <v>117.29</v>
      </c>
      <c r="I442" s="17">
        <v>833</v>
      </c>
      <c r="J442" s="10">
        <f t="shared" si="6"/>
        <v>5.0199999999999996</v>
      </c>
    </row>
    <row r="443" spans="1:10" x14ac:dyDescent="0.3">
      <c r="A443" s="4">
        <v>44078</v>
      </c>
      <c r="B443" s="4" t="s">
        <v>15</v>
      </c>
      <c r="C443" s="5">
        <v>2</v>
      </c>
      <c r="D443" s="5" t="s">
        <v>16</v>
      </c>
      <c r="E443" s="4" t="s">
        <v>17</v>
      </c>
      <c r="F443" s="4">
        <v>45293</v>
      </c>
      <c r="G443" s="6">
        <v>85229.119999999995</v>
      </c>
      <c r="H443" s="8">
        <v>170.85</v>
      </c>
      <c r="I443" s="17">
        <v>832</v>
      </c>
      <c r="J443" s="10">
        <f t="shared" si="6"/>
        <v>4.96</v>
      </c>
    </row>
    <row r="444" spans="1:10" x14ac:dyDescent="0.3">
      <c r="A444" s="4">
        <v>44082</v>
      </c>
      <c r="B444" s="4" t="s">
        <v>15</v>
      </c>
      <c r="C444" s="5">
        <v>2</v>
      </c>
      <c r="D444" s="5" t="s">
        <v>16</v>
      </c>
      <c r="E444" s="4" t="s">
        <v>17</v>
      </c>
      <c r="F444" s="4">
        <v>45293</v>
      </c>
      <c r="G444" s="6">
        <v>84844.99</v>
      </c>
      <c r="H444" s="8">
        <v>-390.49</v>
      </c>
      <c r="I444" s="17">
        <v>831</v>
      </c>
      <c r="J444" s="10">
        <f t="shared" si="6"/>
        <v>5.1100000000000003</v>
      </c>
    </row>
    <row r="445" spans="1:10" x14ac:dyDescent="0.3">
      <c r="A445" s="4">
        <v>44083</v>
      </c>
      <c r="B445" s="4" t="s">
        <v>15</v>
      </c>
      <c r="C445" s="5">
        <v>2</v>
      </c>
      <c r="D445" s="5" t="s">
        <v>16</v>
      </c>
      <c r="E445" s="4" t="s">
        <v>17</v>
      </c>
      <c r="F445" s="4">
        <v>45293</v>
      </c>
      <c r="G445" s="6">
        <v>85021.52</v>
      </c>
      <c r="H445" s="8">
        <v>170.2</v>
      </c>
      <c r="I445" s="17">
        <v>830</v>
      </c>
      <c r="J445" s="10">
        <f t="shared" si="6"/>
        <v>5.05</v>
      </c>
    </row>
    <row r="446" spans="1:10" x14ac:dyDescent="0.3">
      <c r="A446" s="4">
        <v>44084</v>
      </c>
      <c r="B446" s="4" t="s">
        <v>15</v>
      </c>
      <c r="C446" s="5">
        <v>2</v>
      </c>
      <c r="D446" s="5" t="s">
        <v>16</v>
      </c>
      <c r="E446" s="4" t="s">
        <v>17</v>
      </c>
      <c r="F446" s="4">
        <v>45293</v>
      </c>
      <c r="G446" s="6">
        <v>84639.91</v>
      </c>
      <c r="H446" s="8">
        <v>-387.95</v>
      </c>
      <c r="I446" s="17">
        <v>829</v>
      </c>
      <c r="J446" s="10">
        <f t="shared" si="6"/>
        <v>5.2</v>
      </c>
    </row>
    <row r="447" spans="1:10" x14ac:dyDescent="0.3">
      <c r="A447" s="4">
        <v>44085</v>
      </c>
      <c r="B447" s="4" t="s">
        <v>15</v>
      </c>
      <c r="C447" s="5">
        <v>2</v>
      </c>
      <c r="D447" s="5" t="s">
        <v>16</v>
      </c>
      <c r="E447" s="4" t="s">
        <v>17</v>
      </c>
      <c r="F447" s="4">
        <v>45293</v>
      </c>
      <c r="G447" s="6">
        <v>84604.08</v>
      </c>
      <c r="H447" s="8">
        <v>-42.14</v>
      </c>
      <c r="I447" s="17">
        <v>828</v>
      </c>
      <c r="J447" s="10">
        <f t="shared" si="6"/>
        <v>5.22</v>
      </c>
    </row>
    <row r="448" spans="1:10" x14ac:dyDescent="0.3">
      <c r="A448" s="4">
        <v>44088</v>
      </c>
      <c r="B448" s="4" t="s">
        <v>15</v>
      </c>
      <c r="C448" s="5">
        <v>2</v>
      </c>
      <c r="D448" s="5" t="s">
        <v>16</v>
      </c>
      <c r="E448" s="4" t="s">
        <v>17</v>
      </c>
      <c r="F448" s="4">
        <v>45293</v>
      </c>
      <c r="G448" s="6">
        <v>84779.72</v>
      </c>
      <c r="H448" s="8">
        <v>169.33</v>
      </c>
      <c r="I448" s="17">
        <v>827</v>
      </c>
      <c r="J448" s="10">
        <f t="shared" si="6"/>
        <v>5.16</v>
      </c>
    </row>
    <row r="449" spans="1:10" x14ac:dyDescent="0.3">
      <c r="A449" s="4">
        <v>44089</v>
      </c>
      <c r="B449" s="4" t="s">
        <v>15</v>
      </c>
      <c r="C449" s="5">
        <v>2</v>
      </c>
      <c r="D449" s="5" t="s">
        <v>16</v>
      </c>
      <c r="E449" s="4" t="s">
        <v>17</v>
      </c>
      <c r="F449" s="4">
        <v>45293</v>
      </c>
      <c r="G449" s="6">
        <v>84532.87</v>
      </c>
      <c r="H449" s="8">
        <v>-253.17</v>
      </c>
      <c r="I449" s="17">
        <v>826</v>
      </c>
      <c r="J449" s="10">
        <f t="shared" si="6"/>
        <v>5.26</v>
      </c>
    </row>
    <row r="450" spans="1:10" x14ac:dyDescent="0.3">
      <c r="A450" s="4">
        <v>44090</v>
      </c>
      <c r="B450" s="4" t="s">
        <v>15</v>
      </c>
      <c r="C450" s="5">
        <v>2</v>
      </c>
      <c r="D450" s="5" t="s">
        <v>16</v>
      </c>
      <c r="E450" s="4" t="s">
        <v>17</v>
      </c>
      <c r="F450" s="4">
        <v>45293</v>
      </c>
      <c r="G450" s="6">
        <v>84313.83</v>
      </c>
      <c r="H450" s="8">
        <v>-225.35</v>
      </c>
      <c r="I450" s="17">
        <v>825</v>
      </c>
      <c r="J450" s="10">
        <f t="shared" si="6"/>
        <v>5.35</v>
      </c>
    </row>
    <row r="451" spans="1:10" x14ac:dyDescent="0.3">
      <c r="A451" s="4">
        <v>44091</v>
      </c>
      <c r="B451" s="4" t="s">
        <v>15</v>
      </c>
      <c r="C451" s="5">
        <v>2</v>
      </c>
      <c r="D451" s="5" t="s">
        <v>16</v>
      </c>
      <c r="E451" s="4" t="s">
        <v>17</v>
      </c>
      <c r="F451" s="4">
        <v>45293</v>
      </c>
      <c r="G451" s="6">
        <v>84593.55</v>
      </c>
      <c r="H451" s="8">
        <v>273.43</v>
      </c>
      <c r="I451" s="17">
        <v>824</v>
      </c>
      <c r="J451" s="10">
        <f t="shared" ref="J451:J514" si="7">+ROUND(((100000/G451)^(252/I451)-1)*100,2)</f>
        <v>5.25</v>
      </c>
    </row>
    <row r="452" spans="1:10" x14ac:dyDescent="0.3">
      <c r="A452" s="4">
        <v>44092</v>
      </c>
      <c r="B452" s="4" t="s">
        <v>15</v>
      </c>
      <c r="C452" s="5">
        <v>2</v>
      </c>
      <c r="D452" s="5" t="s">
        <v>16</v>
      </c>
      <c r="E452" s="4" t="s">
        <v>17</v>
      </c>
      <c r="F452" s="4">
        <v>45293</v>
      </c>
      <c r="G452" s="6">
        <v>83853.8</v>
      </c>
      <c r="H452" s="8">
        <v>-746.06</v>
      </c>
      <c r="I452" s="17">
        <v>823</v>
      </c>
      <c r="J452" s="10">
        <f t="shared" si="7"/>
        <v>5.54</v>
      </c>
    </row>
    <row r="453" spans="1:10" x14ac:dyDescent="0.3">
      <c r="A453" s="4">
        <v>44095</v>
      </c>
      <c r="B453" s="4" t="s">
        <v>15</v>
      </c>
      <c r="C453" s="5">
        <v>2</v>
      </c>
      <c r="D453" s="5" t="s">
        <v>16</v>
      </c>
      <c r="E453" s="4" t="s">
        <v>17</v>
      </c>
      <c r="F453" s="4">
        <v>45293</v>
      </c>
      <c r="G453" s="6">
        <v>83768.14</v>
      </c>
      <c r="H453" s="8">
        <v>-91.92</v>
      </c>
      <c r="I453" s="17">
        <v>822</v>
      </c>
      <c r="J453" s="10">
        <f t="shared" si="7"/>
        <v>5.58</v>
      </c>
    </row>
    <row r="454" spans="1:10" x14ac:dyDescent="0.3">
      <c r="A454" s="4">
        <v>44096</v>
      </c>
      <c r="B454" s="4" t="s">
        <v>15</v>
      </c>
      <c r="C454" s="5">
        <v>2</v>
      </c>
      <c r="D454" s="5" t="s">
        <v>16</v>
      </c>
      <c r="E454" s="4" t="s">
        <v>17</v>
      </c>
      <c r="F454" s="4">
        <v>45293</v>
      </c>
      <c r="G454" s="6">
        <v>83941.51</v>
      </c>
      <c r="H454" s="8">
        <v>167.12</v>
      </c>
      <c r="I454" s="17">
        <v>821</v>
      </c>
      <c r="J454" s="10">
        <f t="shared" si="7"/>
        <v>5.52</v>
      </c>
    </row>
    <row r="455" spans="1:10" x14ac:dyDescent="0.3">
      <c r="A455" s="4">
        <v>44097</v>
      </c>
      <c r="B455" s="4" t="s">
        <v>15</v>
      </c>
      <c r="C455" s="5">
        <v>2</v>
      </c>
      <c r="D455" s="5" t="s">
        <v>16</v>
      </c>
      <c r="E455" s="4" t="s">
        <v>17</v>
      </c>
      <c r="F455" s="4">
        <v>45293</v>
      </c>
      <c r="G455" s="6">
        <v>83623.7</v>
      </c>
      <c r="H455" s="8">
        <v>-324.07</v>
      </c>
      <c r="I455" s="17">
        <v>820</v>
      </c>
      <c r="J455" s="10">
        <f t="shared" si="7"/>
        <v>5.65</v>
      </c>
    </row>
    <row r="456" spans="1:10" x14ac:dyDescent="0.3">
      <c r="A456" s="4">
        <v>44098</v>
      </c>
      <c r="B456" s="4" t="s">
        <v>15</v>
      </c>
      <c r="C456" s="5">
        <v>2</v>
      </c>
      <c r="D456" s="5" t="s">
        <v>16</v>
      </c>
      <c r="E456" s="4" t="s">
        <v>17</v>
      </c>
      <c r="F456" s="4">
        <v>45293</v>
      </c>
      <c r="G456" s="6">
        <v>84210.52</v>
      </c>
      <c r="H456" s="8">
        <v>580.58000000000004</v>
      </c>
      <c r="I456" s="17">
        <v>819</v>
      </c>
      <c r="J456" s="10">
        <f t="shared" si="7"/>
        <v>5.43</v>
      </c>
    </row>
    <row r="457" spans="1:10" x14ac:dyDescent="0.3">
      <c r="A457" s="4">
        <v>44099</v>
      </c>
      <c r="B457" s="4" t="s">
        <v>15</v>
      </c>
      <c r="C457" s="5">
        <v>2</v>
      </c>
      <c r="D457" s="5" t="s">
        <v>16</v>
      </c>
      <c r="E457" s="4" t="s">
        <v>17</v>
      </c>
      <c r="F457" s="4">
        <v>45293</v>
      </c>
      <c r="G457" s="6">
        <v>84228.19</v>
      </c>
      <c r="H457" s="8">
        <v>11.39</v>
      </c>
      <c r="I457" s="17">
        <v>818</v>
      </c>
      <c r="J457" s="10">
        <f t="shared" si="7"/>
        <v>5.43</v>
      </c>
    </row>
    <row r="458" spans="1:10" x14ac:dyDescent="0.3">
      <c r="A458" s="4">
        <v>44102</v>
      </c>
      <c r="B458" s="4" t="s">
        <v>15</v>
      </c>
      <c r="C458" s="5">
        <v>2</v>
      </c>
      <c r="D458" s="5" t="s">
        <v>16</v>
      </c>
      <c r="E458" s="4" t="s">
        <v>17</v>
      </c>
      <c r="F458" s="4">
        <v>45293</v>
      </c>
      <c r="G458" s="6">
        <v>83473.34</v>
      </c>
      <c r="H458" s="8">
        <v>-761.13</v>
      </c>
      <c r="I458" s="17">
        <v>817</v>
      </c>
      <c r="J458" s="10">
        <f t="shared" si="7"/>
        <v>5.73</v>
      </c>
    </row>
    <row r="459" spans="1:10" x14ac:dyDescent="0.3">
      <c r="A459" s="4">
        <v>44103</v>
      </c>
      <c r="B459" s="4" t="s">
        <v>15</v>
      </c>
      <c r="C459" s="5">
        <v>2</v>
      </c>
      <c r="D459" s="5" t="s">
        <v>16</v>
      </c>
      <c r="E459" s="4" t="s">
        <v>17</v>
      </c>
      <c r="F459" s="4">
        <v>45293</v>
      </c>
      <c r="G459" s="6">
        <v>83236.61</v>
      </c>
      <c r="H459" s="8">
        <v>-242.96</v>
      </c>
      <c r="I459" s="17">
        <v>816</v>
      </c>
      <c r="J459" s="10">
        <f t="shared" si="7"/>
        <v>5.83</v>
      </c>
    </row>
    <row r="460" spans="1:10" x14ac:dyDescent="0.3">
      <c r="A460" s="4">
        <v>44104</v>
      </c>
      <c r="B460" s="4" t="s">
        <v>15</v>
      </c>
      <c r="C460" s="5">
        <v>2</v>
      </c>
      <c r="D460" s="5" t="s">
        <v>16</v>
      </c>
      <c r="E460" s="4" t="s">
        <v>17</v>
      </c>
      <c r="F460" s="4">
        <v>45293</v>
      </c>
      <c r="G460" s="6">
        <v>83561.37</v>
      </c>
      <c r="H460" s="8">
        <v>318.55</v>
      </c>
      <c r="I460" s="17">
        <v>815</v>
      </c>
      <c r="J460" s="10">
        <f t="shared" si="7"/>
        <v>5.71</v>
      </c>
    </row>
    <row r="461" spans="1:10" x14ac:dyDescent="0.3">
      <c r="A461" s="4">
        <v>44105</v>
      </c>
      <c r="B461" s="4" t="s">
        <v>15</v>
      </c>
      <c r="C461" s="5">
        <v>2</v>
      </c>
      <c r="D461" s="5" t="s">
        <v>16</v>
      </c>
      <c r="E461" s="4" t="s">
        <v>17</v>
      </c>
      <c r="F461" s="4">
        <v>45293</v>
      </c>
      <c r="G461" s="6">
        <v>83426.73</v>
      </c>
      <c r="H461" s="8">
        <v>-140.87</v>
      </c>
      <c r="I461" s="17">
        <v>814</v>
      </c>
      <c r="J461" s="10">
        <f t="shared" si="7"/>
        <v>5.77</v>
      </c>
    </row>
    <row r="462" spans="1:10" x14ac:dyDescent="0.3">
      <c r="A462" s="4">
        <v>44106</v>
      </c>
      <c r="B462" s="4" t="s">
        <v>15</v>
      </c>
      <c r="C462" s="5">
        <v>2</v>
      </c>
      <c r="D462" s="5" t="s">
        <v>16</v>
      </c>
      <c r="E462" s="4" t="s">
        <v>17</v>
      </c>
      <c r="F462" s="4">
        <v>45293</v>
      </c>
      <c r="G462" s="6">
        <v>82913.039999999994</v>
      </c>
      <c r="H462" s="8">
        <v>-519.91</v>
      </c>
      <c r="I462" s="17">
        <v>813</v>
      </c>
      <c r="J462" s="10">
        <f t="shared" si="7"/>
        <v>5.98</v>
      </c>
    </row>
    <row r="463" spans="1:10" x14ac:dyDescent="0.3">
      <c r="A463" s="4">
        <v>44109</v>
      </c>
      <c r="B463" s="4" t="s">
        <v>15</v>
      </c>
      <c r="C463" s="5">
        <v>2</v>
      </c>
      <c r="D463" s="5" t="s">
        <v>16</v>
      </c>
      <c r="E463" s="4" t="s">
        <v>17</v>
      </c>
      <c r="F463" s="4">
        <v>45293</v>
      </c>
      <c r="G463" s="6">
        <v>83438.460000000006</v>
      </c>
      <c r="H463" s="8">
        <v>519.23</v>
      </c>
      <c r="I463" s="17">
        <v>812</v>
      </c>
      <c r="J463" s="10">
        <f t="shared" si="7"/>
        <v>5.78</v>
      </c>
    </row>
    <row r="464" spans="1:10" x14ac:dyDescent="0.3">
      <c r="A464" s="4">
        <v>44110</v>
      </c>
      <c r="B464" s="4" t="s">
        <v>15</v>
      </c>
      <c r="C464" s="5">
        <v>2</v>
      </c>
      <c r="D464" s="5" t="s">
        <v>16</v>
      </c>
      <c r="E464" s="4" t="s">
        <v>17</v>
      </c>
      <c r="F464" s="4">
        <v>45293</v>
      </c>
      <c r="G464" s="6">
        <v>83077.34</v>
      </c>
      <c r="H464" s="8">
        <v>-367.34</v>
      </c>
      <c r="I464" s="17">
        <v>811</v>
      </c>
      <c r="J464" s="10">
        <f t="shared" si="7"/>
        <v>5.93</v>
      </c>
    </row>
    <row r="465" spans="1:10" x14ac:dyDescent="0.3">
      <c r="A465" s="4">
        <v>44111</v>
      </c>
      <c r="B465" s="4" t="s">
        <v>15</v>
      </c>
      <c r="C465" s="5">
        <v>2</v>
      </c>
      <c r="D465" s="5" t="s">
        <v>16</v>
      </c>
      <c r="E465" s="4" t="s">
        <v>17</v>
      </c>
      <c r="F465" s="4">
        <v>45293</v>
      </c>
      <c r="G465" s="6">
        <v>83146.78</v>
      </c>
      <c r="H465" s="8">
        <v>63.24</v>
      </c>
      <c r="I465" s="17">
        <v>810</v>
      </c>
      <c r="J465" s="10">
        <f t="shared" si="7"/>
        <v>5.91</v>
      </c>
    </row>
    <row r="466" spans="1:10" x14ac:dyDescent="0.3">
      <c r="A466" s="4">
        <v>44112</v>
      </c>
      <c r="B466" s="4" t="s">
        <v>15</v>
      </c>
      <c r="C466" s="5">
        <v>2</v>
      </c>
      <c r="D466" s="5" t="s">
        <v>16</v>
      </c>
      <c r="E466" s="4" t="s">
        <v>17</v>
      </c>
      <c r="F466" s="4">
        <v>45293</v>
      </c>
      <c r="G466" s="6">
        <v>83468.960000000006</v>
      </c>
      <c r="H466" s="8">
        <v>315.98</v>
      </c>
      <c r="I466" s="17">
        <v>809</v>
      </c>
      <c r="J466" s="10">
        <f t="shared" si="7"/>
        <v>5.79</v>
      </c>
    </row>
    <row r="467" spans="1:10" x14ac:dyDescent="0.3">
      <c r="A467" s="4">
        <v>44113</v>
      </c>
      <c r="B467" s="4" t="s">
        <v>15</v>
      </c>
      <c r="C467" s="5">
        <v>2</v>
      </c>
      <c r="D467" s="5" t="s">
        <v>16</v>
      </c>
      <c r="E467" s="4" t="s">
        <v>17</v>
      </c>
      <c r="F467" s="4">
        <v>45293</v>
      </c>
      <c r="G467" s="6">
        <v>83487.61</v>
      </c>
      <c r="H467" s="8">
        <v>12.42</v>
      </c>
      <c r="I467" s="17">
        <v>808</v>
      </c>
      <c r="J467" s="10">
        <f t="shared" si="7"/>
        <v>5.79</v>
      </c>
    </row>
    <row r="468" spans="1:10" x14ac:dyDescent="0.3">
      <c r="A468" s="4">
        <v>44117</v>
      </c>
      <c r="B468" s="4" t="s">
        <v>15</v>
      </c>
      <c r="C468" s="5">
        <v>2</v>
      </c>
      <c r="D468" s="5" t="s">
        <v>16</v>
      </c>
      <c r="E468" s="4" t="s">
        <v>17</v>
      </c>
      <c r="F468" s="4">
        <v>45293</v>
      </c>
      <c r="G468" s="6">
        <v>83759.539999999994</v>
      </c>
      <c r="H468" s="8">
        <v>265.7</v>
      </c>
      <c r="I468" s="17">
        <v>807</v>
      </c>
      <c r="J468" s="10">
        <f t="shared" si="7"/>
        <v>5.69</v>
      </c>
    </row>
    <row r="469" spans="1:10" x14ac:dyDescent="0.3">
      <c r="A469" s="4">
        <v>44118</v>
      </c>
      <c r="B469" s="4" t="s">
        <v>15</v>
      </c>
      <c r="C469" s="5">
        <v>2</v>
      </c>
      <c r="D469" s="5" t="s">
        <v>16</v>
      </c>
      <c r="E469" s="4" t="s">
        <v>17</v>
      </c>
      <c r="F469" s="4">
        <v>45293</v>
      </c>
      <c r="G469" s="6">
        <v>83828.67</v>
      </c>
      <c r="H469" s="8">
        <v>62.88</v>
      </c>
      <c r="I469" s="17">
        <v>806</v>
      </c>
      <c r="J469" s="10">
        <f t="shared" si="7"/>
        <v>5.67</v>
      </c>
    </row>
    <row r="470" spans="1:10" x14ac:dyDescent="0.3">
      <c r="A470" s="4">
        <v>44119</v>
      </c>
      <c r="B470" s="4" t="s">
        <v>15</v>
      </c>
      <c r="C470" s="5">
        <v>2</v>
      </c>
      <c r="D470" s="5" t="s">
        <v>16</v>
      </c>
      <c r="E470" s="4" t="s">
        <v>17</v>
      </c>
      <c r="F470" s="4">
        <v>45293</v>
      </c>
      <c r="G470" s="6">
        <v>83442.740000000005</v>
      </c>
      <c r="H470" s="8">
        <v>-392.18</v>
      </c>
      <c r="I470" s="17">
        <v>805</v>
      </c>
      <c r="J470" s="10">
        <f t="shared" si="7"/>
        <v>5.83</v>
      </c>
    </row>
    <row r="471" spans="1:10" x14ac:dyDescent="0.3">
      <c r="A471" s="4">
        <v>44120</v>
      </c>
      <c r="B471" s="4" t="s">
        <v>15</v>
      </c>
      <c r="C471" s="5">
        <v>2</v>
      </c>
      <c r="D471" s="5" t="s">
        <v>16</v>
      </c>
      <c r="E471" s="4" t="s">
        <v>17</v>
      </c>
      <c r="F471" s="4">
        <v>45293</v>
      </c>
      <c r="G471" s="6">
        <v>83285.62</v>
      </c>
      <c r="H471" s="8">
        <v>-163.34</v>
      </c>
      <c r="I471" s="17">
        <v>804</v>
      </c>
      <c r="J471" s="10">
        <f t="shared" si="7"/>
        <v>5.9</v>
      </c>
    </row>
    <row r="472" spans="1:10" x14ac:dyDescent="0.3">
      <c r="A472" s="4">
        <v>44123</v>
      </c>
      <c r="B472" s="4" t="s">
        <v>15</v>
      </c>
      <c r="C472" s="5">
        <v>2</v>
      </c>
      <c r="D472" s="5" t="s">
        <v>16</v>
      </c>
      <c r="E472" s="4" t="s">
        <v>17</v>
      </c>
      <c r="F472" s="4">
        <v>45293</v>
      </c>
      <c r="G472" s="6">
        <v>83656.47</v>
      </c>
      <c r="H472" s="8">
        <v>364.64</v>
      </c>
      <c r="I472" s="17">
        <v>803</v>
      </c>
      <c r="J472" s="10">
        <f t="shared" si="7"/>
        <v>5.76</v>
      </c>
    </row>
    <row r="473" spans="1:10" x14ac:dyDescent="0.3">
      <c r="A473" s="4">
        <v>44124</v>
      </c>
      <c r="B473" s="4" t="s">
        <v>15</v>
      </c>
      <c r="C473" s="5">
        <v>2</v>
      </c>
      <c r="D473" s="5" t="s">
        <v>16</v>
      </c>
      <c r="E473" s="4" t="s">
        <v>17</v>
      </c>
      <c r="F473" s="4">
        <v>45293</v>
      </c>
      <c r="G473" s="6">
        <v>84053.88</v>
      </c>
      <c r="H473" s="8">
        <v>391.17</v>
      </c>
      <c r="I473" s="17">
        <v>802</v>
      </c>
      <c r="J473" s="10">
        <f t="shared" si="7"/>
        <v>5.61</v>
      </c>
    </row>
    <row r="474" spans="1:10" x14ac:dyDescent="0.3">
      <c r="A474" s="4">
        <v>44125</v>
      </c>
      <c r="B474" s="4" t="s">
        <v>15</v>
      </c>
      <c r="C474" s="5">
        <v>2</v>
      </c>
      <c r="D474" s="5" t="s">
        <v>16</v>
      </c>
      <c r="E474" s="4" t="s">
        <v>17</v>
      </c>
      <c r="F474" s="4">
        <v>45293</v>
      </c>
      <c r="G474" s="6">
        <v>83920.45</v>
      </c>
      <c r="H474" s="8">
        <v>-139.69999999999999</v>
      </c>
      <c r="I474" s="17">
        <v>801</v>
      </c>
      <c r="J474" s="10">
        <f t="shared" si="7"/>
        <v>5.67</v>
      </c>
    </row>
    <row r="475" spans="1:10" x14ac:dyDescent="0.3">
      <c r="A475" s="4">
        <v>44126</v>
      </c>
      <c r="B475" s="4" t="s">
        <v>15</v>
      </c>
      <c r="C475" s="5">
        <v>2</v>
      </c>
      <c r="D475" s="5" t="s">
        <v>16</v>
      </c>
      <c r="E475" s="4" t="s">
        <v>17</v>
      </c>
      <c r="F475" s="4">
        <v>45293</v>
      </c>
      <c r="G475" s="6">
        <v>83762.539999999994</v>
      </c>
      <c r="H475" s="8">
        <v>-164.17</v>
      </c>
      <c r="I475" s="17">
        <v>800</v>
      </c>
      <c r="J475" s="10">
        <f t="shared" si="7"/>
        <v>5.74</v>
      </c>
    </row>
    <row r="476" spans="1:10" x14ac:dyDescent="0.3">
      <c r="A476" s="4">
        <v>44127</v>
      </c>
      <c r="B476" s="4" t="s">
        <v>15</v>
      </c>
      <c r="C476" s="5">
        <v>2</v>
      </c>
      <c r="D476" s="5" t="s">
        <v>16</v>
      </c>
      <c r="E476" s="4" t="s">
        <v>17</v>
      </c>
      <c r="F476" s="4">
        <v>45293</v>
      </c>
      <c r="G476" s="6">
        <v>83230.8</v>
      </c>
      <c r="H476" s="8">
        <v>-537.99</v>
      </c>
      <c r="I476" s="17">
        <v>799</v>
      </c>
      <c r="J476" s="10">
        <f t="shared" si="7"/>
        <v>5.96</v>
      </c>
    </row>
    <row r="477" spans="1:10" x14ac:dyDescent="0.3">
      <c r="A477" s="4">
        <v>44130</v>
      </c>
      <c r="B477" s="4" t="s">
        <v>15</v>
      </c>
      <c r="C477" s="5">
        <v>2</v>
      </c>
      <c r="D477" s="5" t="s">
        <v>16</v>
      </c>
      <c r="E477" s="4" t="s">
        <v>17</v>
      </c>
      <c r="F477" s="4">
        <v>45293</v>
      </c>
      <c r="G477" s="6">
        <v>83299.7</v>
      </c>
      <c r="H477" s="8">
        <v>62.69</v>
      </c>
      <c r="I477" s="17">
        <v>798</v>
      </c>
      <c r="J477" s="10">
        <f t="shared" si="7"/>
        <v>5.94</v>
      </c>
    </row>
    <row r="478" spans="1:10" x14ac:dyDescent="0.3">
      <c r="A478" s="4">
        <v>44131</v>
      </c>
      <c r="B478" s="4" t="s">
        <v>15</v>
      </c>
      <c r="C478" s="5">
        <v>2</v>
      </c>
      <c r="D478" s="5" t="s">
        <v>16</v>
      </c>
      <c r="E478" s="4" t="s">
        <v>17</v>
      </c>
      <c r="F478" s="4">
        <v>45293</v>
      </c>
      <c r="G478" s="6">
        <v>83169.710000000006</v>
      </c>
      <c r="H478" s="8">
        <v>-136.19999999999999</v>
      </c>
      <c r="I478" s="17">
        <v>797</v>
      </c>
      <c r="J478" s="10">
        <f t="shared" si="7"/>
        <v>6</v>
      </c>
    </row>
    <row r="479" spans="1:10" x14ac:dyDescent="0.3">
      <c r="A479" s="4">
        <v>44132</v>
      </c>
      <c r="B479" s="4" t="s">
        <v>15</v>
      </c>
      <c r="C479" s="5">
        <v>2</v>
      </c>
      <c r="D479" s="5" t="s">
        <v>16</v>
      </c>
      <c r="E479" s="4" t="s">
        <v>17</v>
      </c>
      <c r="F479" s="4">
        <v>45293</v>
      </c>
      <c r="G479" s="6">
        <v>83015.649999999994</v>
      </c>
      <c r="H479" s="8">
        <v>-160.26</v>
      </c>
      <c r="I479" s="17">
        <v>796</v>
      </c>
      <c r="J479" s="10">
        <f t="shared" si="7"/>
        <v>6.07</v>
      </c>
    </row>
    <row r="480" spans="1:10" x14ac:dyDescent="0.3">
      <c r="A480" s="4">
        <v>44133</v>
      </c>
      <c r="B480" s="4" t="s">
        <v>15</v>
      </c>
      <c r="C480" s="5">
        <v>2</v>
      </c>
      <c r="D480" s="5" t="s">
        <v>16</v>
      </c>
      <c r="E480" s="4" t="s">
        <v>17</v>
      </c>
      <c r="F480" s="4">
        <v>45293</v>
      </c>
      <c r="G480" s="6">
        <v>83084.479999999996</v>
      </c>
      <c r="H480" s="8">
        <v>62.64</v>
      </c>
      <c r="I480" s="17">
        <v>795</v>
      </c>
      <c r="J480" s="10">
        <f t="shared" si="7"/>
        <v>6.05</v>
      </c>
    </row>
    <row r="481" spans="1:10" x14ac:dyDescent="0.3">
      <c r="A481" s="4">
        <v>44134</v>
      </c>
      <c r="B481" s="4" t="s">
        <v>15</v>
      </c>
      <c r="C481" s="5">
        <v>2</v>
      </c>
      <c r="D481" s="5" t="s">
        <v>16</v>
      </c>
      <c r="E481" s="4" t="s">
        <v>17</v>
      </c>
      <c r="F481" s="4">
        <v>45293</v>
      </c>
      <c r="G481" s="6">
        <v>82906.63</v>
      </c>
      <c r="H481" s="8">
        <v>-184.05</v>
      </c>
      <c r="I481" s="17">
        <v>794</v>
      </c>
      <c r="J481" s="10">
        <f t="shared" si="7"/>
        <v>6.13</v>
      </c>
    </row>
    <row r="482" spans="1:10" x14ac:dyDescent="0.3">
      <c r="A482" s="4">
        <v>44138</v>
      </c>
      <c r="B482" s="4" t="s">
        <v>15</v>
      </c>
      <c r="C482" s="5">
        <v>2</v>
      </c>
      <c r="D482" s="5" t="s">
        <v>16</v>
      </c>
      <c r="E482" s="4" t="s">
        <v>17</v>
      </c>
      <c r="F482" s="4">
        <v>45293</v>
      </c>
      <c r="G482" s="6">
        <v>82607.37</v>
      </c>
      <c r="H482" s="8">
        <v>-305.44</v>
      </c>
      <c r="I482" s="17">
        <v>793</v>
      </c>
      <c r="J482" s="10">
        <f t="shared" si="7"/>
        <v>6.26</v>
      </c>
    </row>
    <row r="483" spans="1:10" x14ac:dyDescent="0.3">
      <c r="A483" s="4">
        <v>44139</v>
      </c>
      <c r="B483" s="4" t="s">
        <v>15</v>
      </c>
      <c r="C483" s="5">
        <v>2</v>
      </c>
      <c r="D483" s="5" t="s">
        <v>16</v>
      </c>
      <c r="E483" s="4" t="s">
        <v>17</v>
      </c>
      <c r="F483" s="4">
        <v>45293</v>
      </c>
      <c r="G483" s="6">
        <v>82970.36</v>
      </c>
      <c r="H483" s="8">
        <v>356.83</v>
      </c>
      <c r="I483" s="17">
        <v>792</v>
      </c>
      <c r="J483" s="10">
        <f t="shared" si="7"/>
        <v>6.12</v>
      </c>
    </row>
    <row r="484" spans="1:10" x14ac:dyDescent="0.3">
      <c r="A484" s="4">
        <v>44140</v>
      </c>
      <c r="B484" s="4" t="s">
        <v>15</v>
      </c>
      <c r="C484" s="5">
        <v>2</v>
      </c>
      <c r="D484" s="5" t="s">
        <v>16</v>
      </c>
      <c r="E484" s="4" t="s">
        <v>17</v>
      </c>
      <c r="F484" s="4">
        <v>45293</v>
      </c>
      <c r="G484" s="6">
        <v>83161.98</v>
      </c>
      <c r="H484" s="8">
        <v>185.43</v>
      </c>
      <c r="I484" s="17">
        <v>791</v>
      </c>
      <c r="J484" s="10">
        <f t="shared" si="7"/>
        <v>6.05</v>
      </c>
    </row>
    <row r="485" spans="1:10" x14ac:dyDescent="0.3">
      <c r="A485" s="4">
        <v>44141</v>
      </c>
      <c r="B485" s="4" t="s">
        <v>15</v>
      </c>
      <c r="C485" s="5">
        <v>2</v>
      </c>
      <c r="D485" s="5" t="s">
        <v>16</v>
      </c>
      <c r="E485" s="4" t="s">
        <v>17</v>
      </c>
      <c r="F485" s="4">
        <v>45293</v>
      </c>
      <c r="G485" s="6">
        <v>83501.84</v>
      </c>
      <c r="H485" s="8">
        <v>333.66</v>
      </c>
      <c r="I485" s="17">
        <v>790</v>
      </c>
      <c r="J485" s="10">
        <f t="shared" si="7"/>
        <v>5.92</v>
      </c>
    </row>
    <row r="486" spans="1:10" x14ac:dyDescent="0.3">
      <c r="A486" s="4">
        <v>44144</v>
      </c>
      <c r="B486" s="4" t="s">
        <v>15</v>
      </c>
      <c r="C486" s="5">
        <v>2</v>
      </c>
      <c r="D486" s="5" t="s">
        <v>16</v>
      </c>
      <c r="E486" s="4" t="s">
        <v>17</v>
      </c>
      <c r="F486" s="4">
        <v>45293</v>
      </c>
      <c r="G486" s="6">
        <v>83793.06</v>
      </c>
      <c r="H486" s="8">
        <v>284.99</v>
      </c>
      <c r="I486" s="17">
        <v>789</v>
      </c>
      <c r="J486" s="10">
        <f t="shared" si="7"/>
        <v>5.81</v>
      </c>
    </row>
    <row r="487" spans="1:10" x14ac:dyDescent="0.3">
      <c r="A487" s="4">
        <v>44145</v>
      </c>
      <c r="B487" s="4" t="s">
        <v>15</v>
      </c>
      <c r="C487" s="5">
        <v>2</v>
      </c>
      <c r="D487" s="5" t="s">
        <v>16</v>
      </c>
      <c r="E487" s="4" t="s">
        <v>17</v>
      </c>
      <c r="F487" s="4">
        <v>45293</v>
      </c>
      <c r="G487" s="6">
        <v>83663.399999999994</v>
      </c>
      <c r="H487" s="8">
        <v>-135.91</v>
      </c>
      <c r="I487" s="17">
        <v>788</v>
      </c>
      <c r="J487" s="10">
        <f t="shared" si="7"/>
        <v>5.87</v>
      </c>
    </row>
    <row r="488" spans="1:10" x14ac:dyDescent="0.3">
      <c r="A488" s="4">
        <v>44146</v>
      </c>
      <c r="B488" s="4" t="s">
        <v>15</v>
      </c>
      <c r="C488" s="5">
        <v>2</v>
      </c>
      <c r="D488" s="5" t="s">
        <v>16</v>
      </c>
      <c r="E488" s="4" t="s">
        <v>17</v>
      </c>
      <c r="F488" s="4">
        <v>45293</v>
      </c>
      <c r="G488" s="6">
        <v>83264.08</v>
      </c>
      <c r="H488" s="8">
        <v>-405.56</v>
      </c>
      <c r="I488" s="17">
        <v>787</v>
      </c>
      <c r="J488" s="10">
        <f t="shared" si="7"/>
        <v>6.04</v>
      </c>
    </row>
    <row r="489" spans="1:10" x14ac:dyDescent="0.3">
      <c r="A489" s="4">
        <v>44147</v>
      </c>
      <c r="B489" s="4" t="s">
        <v>15</v>
      </c>
      <c r="C489" s="5">
        <v>2</v>
      </c>
      <c r="D489" s="5" t="s">
        <v>16</v>
      </c>
      <c r="E489" s="4" t="s">
        <v>17</v>
      </c>
      <c r="F489" s="4">
        <v>45293</v>
      </c>
      <c r="G489" s="6">
        <v>83185.539999999994</v>
      </c>
      <c r="H489" s="8">
        <v>-84.75</v>
      </c>
      <c r="I489" s="17">
        <v>786</v>
      </c>
      <c r="J489" s="10">
        <f t="shared" si="7"/>
        <v>6.08</v>
      </c>
    </row>
    <row r="490" spans="1:10" x14ac:dyDescent="0.3">
      <c r="A490" s="4">
        <v>44148</v>
      </c>
      <c r="B490" s="4" t="s">
        <v>15</v>
      </c>
      <c r="C490" s="5">
        <v>2</v>
      </c>
      <c r="D490" s="5" t="s">
        <v>16</v>
      </c>
      <c r="E490" s="4" t="s">
        <v>17</v>
      </c>
      <c r="F490" s="4">
        <v>45293</v>
      </c>
      <c r="G490" s="6">
        <v>83278.37</v>
      </c>
      <c r="H490" s="8">
        <v>86.62</v>
      </c>
      <c r="I490" s="17">
        <v>785</v>
      </c>
      <c r="J490" s="10">
        <f t="shared" si="7"/>
        <v>6.05</v>
      </c>
    </row>
    <row r="491" spans="1:10" x14ac:dyDescent="0.3">
      <c r="A491" s="4">
        <v>44151</v>
      </c>
      <c r="B491" s="4" t="s">
        <v>15</v>
      </c>
      <c r="C491" s="5">
        <v>2</v>
      </c>
      <c r="D491" s="5" t="s">
        <v>16</v>
      </c>
      <c r="E491" s="4" t="s">
        <v>17</v>
      </c>
      <c r="F491" s="4">
        <v>45293</v>
      </c>
      <c r="G491" s="6">
        <v>83395.61</v>
      </c>
      <c r="H491" s="8">
        <v>111.03</v>
      </c>
      <c r="I491" s="17">
        <v>784</v>
      </c>
      <c r="J491" s="10">
        <f t="shared" si="7"/>
        <v>6.01</v>
      </c>
    </row>
    <row r="492" spans="1:10" x14ac:dyDescent="0.3">
      <c r="A492" s="4">
        <v>44152</v>
      </c>
      <c r="B492" s="4" t="s">
        <v>15</v>
      </c>
      <c r="C492" s="5">
        <v>2</v>
      </c>
      <c r="D492" s="5" t="s">
        <v>16</v>
      </c>
      <c r="E492" s="4" t="s">
        <v>17</v>
      </c>
      <c r="F492" s="4">
        <v>45293</v>
      </c>
      <c r="G492" s="6">
        <v>83488.31</v>
      </c>
      <c r="H492" s="8">
        <v>86.48</v>
      </c>
      <c r="I492" s="17">
        <v>783</v>
      </c>
      <c r="J492" s="10">
        <f t="shared" si="7"/>
        <v>5.98</v>
      </c>
    </row>
    <row r="493" spans="1:10" x14ac:dyDescent="0.3">
      <c r="A493" s="4">
        <v>44153</v>
      </c>
      <c r="B493" s="4" t="s">
        <v>15</v>
      </c>
      <c r="C493" s="5">
        <v>2</v>
      </c>
      <c r="D493" s="5" t="s">
        <v>16</v>
      </c>
      <c r="E493" s="4" t="s">
        <v>17</v>
      </c>
      <c r="F493" s="4">
        <v>45293</v>
      </c>
      <c r="G493" s="6">
        <v>83141.850000000006</v>
      </c>
      <c r="H493" s="8">
        <v>-352.69</v>
      </c>
      <c r="I493" s="17">
        <v>782</v>
      </c>
      <c r="J493" s="10">
        <f t="shared" si="7"/>
        <v>6.13</v>
      </c>
    </row>
    <row r="494" spans="1:10" x14ac:dyDescent="0.3">
      <c r="A494" s="4">
        <v>44154</v>
      </c>
      <c r="B494" s="4" t="s">
        <v>15</v>
      </c>
      <c r="C494" s="5">
        <v>2</v>
      </c>
      <c r="D494" s="5" t="s">
        <v>16</v>
      </c>
      <c r="E494" s="4" t="s">
        <v>17</v>
      </c>
      <c r="F494" s="4">
        <v>45293</v>
      </c>
      <c r="G494" s="6">
        <v>83210.070000000007</v>
      </c>
      <c r="H494" s="8">
        <v>62.02</v>
      </c>
      <c r="I494" s="17">
        <v>781</v>
      </c>
      <c r="J494" s="10">
        <f t="shared" si="7"/>
        <v>6.11</v>
      </c>
    </row>
    <row r="495" spans="1:10" x14ac:dyDescent="0.3">
      <c r="A495" s="4">
        <v>44155</v>
      </c>
      <c r="B495" s="4" t="s">
        <v>15</v>
      </c>
      <c r="C495" s="5">
        <v>2</v>
      </c>
      <c r="D495" s="5" t="s">
        <v>16</v>
      </c>
      <c r="E495" s="4" t="s">
        <v>17</v>
      </c>
      <c r="F495" s="4">
        <v>45293</v>
      </c>
      <c r="G495" s="6">
        <v>82818.27</v>
      </c>
      <c r="H495" s="8">
        <v>-398.01</v>
      </c>
      <c r="I495" s="17">
        <v>780</v>
      </c>
      <c r="J495" s="10">
        <f t="shared" si="7"/>
        <v>6.28</v>
      </c>
    </row>
    <row r="496" spans="1:10" x14ac:dyDescent="0.3">
      <c r="A496" s="4">
        <v>44158</v>
      </c>
      <c r="B496" s="4" t="s">
        <v>15</v>
      </c>
      <c r="C496" s="5">
        <v>2</v>
      </c>
      <c r="D496" s="5" t="s">
        <v>16</v>
      </c>
      <c r="E496" s="4" t="s">
        <v>17</v>
      </c>
      <c r="F496" s="4">
        <v>45293</v>
      </c>
      <c r="G496" s="6">
        <v>82549.83</v>
      </c>
      <c r="H496" s="8">
        <v>-274.62</v>
      </c>
      <c r="I496" s="17">
        <v>779</v>
      </c>
      <c r="J496" s="10">
        <f t="shared" si="7"/>
        <v>6.4</v>
      </c>
    </row>
    <row r="497" spans="1:10" x14ac:dyDescent="0.3">
      <c r="A497" s="4">
        <v>44159</v>
      </c>
      <c r="B497" s="4" t="s">
        <v>15</v>
      </c>
      <c r="C497" s="5">
        <v>2</v>
      </c>
      <c r="D497" s="5" t="s">
        <v>16</v>
      </c>
      <c r="E497" s="4" t="s">
        <v>17</v>
      </c>
      <c r="F497" s="4">
        <v>45293</v>
      </c>
      <c r="G497" s="6">
        <v>82690.06</v>
      </c>
      <c r="H497" s="8">
        <v>134.07</v>
      </c>
      <c r="I497" s="17">
        <v>778</v>
      </c>
      <c r="J497" s="10">
        <f t="shared" si="7"/>
        <v>6.35</v>
      </c>
    </row>
    <row r="498" spans="1:10" x14ac:dyDescent="0.3">
      <c r="A498" s="4">
        <v>44160</v>
      </c>
      <c r="B498" s="4" t="s">
        <v>15</v>
      </c>
      <c r="C498" s="5">
        <v>2</v>
      </c>
      <c r="D498" s="5" t="s">
        <v>16</v>
      </c>
      <c r="E498" s="4" t="s">
        <v>17</v>
      </c>
      <c r="F498" s="4">
        <v>45293</v>
      </c>
      <c r="G498" s="6">
        <v>82854.3</v>
      </c>
      <c r="H498" s="8">
        <v>158.07</v>
      </c>
      <c r="I498" s="17">
        <v>777</v>
      </c>
      <c r="J498" s="10">
        <f t="shared" si="7"/>
        <v>6.29</v>
      </c>
    </row>
    <row r="499" spans="1:10" x14ac:dyDescent="0.3">
      <c r="A499" s="4">
        <v>44161</v>
      </c>
      <c r="B499" s="4" t="s">
        <v>15</v>
      </c>
      <c r="C499" s="5">
        <v>2</v>
      </c>
      <c r="D499" s="5" t="s">
        <v>16</v>
      </c>
      <c r="E499" s="4" t="s">
        <v>17</v>
      </c>
      <c r="F499" s="4">
        <v>45293</v>
      </c>
      <c r="G499" s="6">
        <v>83211.41</v>
      </c>
      <c r="H499" s="8">
        <v>350.93</v>
      </c>
      <c r="I499" s="17">
        <v>776</v>
      </c>
      <c r="J499" s="10">
        <f t="shared" si="7"/>
        <v>6.15</v>
      </c>
    </row>
    <row r="500" spans="1:10" x14ac:dyDescent="0.3">
      <c r="A500" s="4">
        <v>44162</v>
      </c>
      <c r="B500" s="4" t="s">
        <v>15</v>
      </c>
      <c r="C500" s="5">
        <v>2</v>
      </c>
      <c r="D500" s="5" t="s">
        <v>16</v>
      </c>
      <c r="E500" s="4" t="s">
        <v>17</v>
      </c>
      <c r="F500" s="4">
        <v>45293</v>
      </c>
      <c r="G500" s="6">
        <v>83472.72</v>
      </c>
      <c r="H500" s="8">
        <v>255.1</v>
      </c>
      <c r="I500" s="17">
        <v>775</v>
      </c>
      <c r="J500" s="10">
        <f t="shared" si="7"/>
        <v>6.05</v>
      </c>
    </row>
    <row r="501" spans="1:10" x14ac:dyDescent="0.3">
      <c r="A501" s="4">
        <v>44165</v>
      </c>
      <c r="B501" s="4" t="s">
        <v>15</v>
      </c>
      <c r="C501" s="5">
        <v>2</v>
      </c>
      <c r="D501" s="5" t="s">
        <v>16</v>
      </c>
      <c r="E501" s="4" t="s">
        <v>17</v>
      </c>
      <c r="F501" s="4">
        <v>45293</v>
      </c>
      <c r="G501" s="6">
        <v>83323.14</v>
      </c>
      <c r="H501" s="8">
        <v>-155.81</v>
      </c>
      <c r="I501" s="17">
        <v>774</v>
      </c>
      <c r="J501" s="10">
        <f t="shared" si="7"/>
        <v>6.12</v>
      </c>
    </row>
    <row r="502" spans="1:10" x14ac:dyDescent="0.3">
      <c r="A502" s="4">
        <v>44166</v>
      </c>
      <c r="B502" s="4" t="s">
        <v>15</v>
      </c>
      <c r="C502" s="5">
        <v>2</v>
      </c>
      <c r="D502" s="5" t="s">
        <v>16</v>
      </c>
      <c r="E502" s="4" t="s">
        <v>17</v>
      </c>
      <c r="F502" s="4">
        <v>45293</v>
      </c>
      <c r="G502" s="6">
        <v>83850.73</v>
      </c>
      <c r="H502" s="8">
        <v>521.37</v>
      </c>
      <c r="I502" s="17">
        <v>773</v>
      </c>
      <c r="J502" s="10">
        <f t="shared" si="7"/>
        <v>5.91</v>
      </c>
    </row>
    <row r="503" spans="1:10" x14ac:dyDescent="0.3">
      <c r="A503" s="4">
        <v>44167</v>
      </c>
      <c r="B503" s="4" t="s">
        <v>15</v>
      </c>
      <c r="C503" s="5">
        <v>2</v>
      </c>
      <c r="D503" s="5" t="s">
        <v>16</v>
      </c>
      <c r="E503" s="4" t="s">
        <v>17</v>
      </c>
      <c r="F503" s="4">
        <v>45293</v>
      </c>
      <c r="G503" s="6">
        <v>84283.6</v>
      </c>
      <c r="H503" s="8">
        <v>426.61</v>
      </c>
      <c r="I503" s="17">
        <v>772</v>
      </c>
      <c r="J503" s="10">
        <f t="shared" si="7"/>
        <v>5.74</v>
      </c>
    </row>
    <row r="504" spans="1:10" x14ac:dyDescent="0.3">
      <c r="A504" s="4">
        <v>44168</v>
      </c>
      <c r="B504" s="4" t="s">
        <v>15</v>
      </c>
      <c r="C504" s="5">
        <v>2</v>
      </c>
      <c r="D504" s="5" t="s">
        <v>16</v>
      </c>
      <c r="E504" s="4" t="s">
        <v>17</v>
      </c>
      <c r="F504" s="4">
        <v>45293</v>
      </c>
      <c r="G504" s="6">
        <v>84915.02</v>
      </c>
      <c r="H504" s="8">
        <v>625.13</v>
      </c>
      <c r="I504" s="17">
        <v>771</v>
      </c>
      <c r="J504" s="10">
        <f t="shared" si="7"/>
        <v>5.49</v>
      </c>
    </row>
    <row r="505" spans="1:10" x14ac:dyDescent="0.3">
      <c r="A505" s="4">
        <v>44169</v>
      </c>
      <c r="B505" s="4" t="s">
        <v>15</v>
      </c>
      <c r="C505" s="5">
        <v>2</v>
      </c>
      <c r="D505" s="5" t="s">
        <v>16</v>
      </c>
      <c r="E505" s="4" t="s">
        <v>17</v>
      </c>
      <c r="F505" s="4">
        <v>45293</v>
      </c>
      <c r="G505" s="6">
        <v>84933.03</v>
      </c>
      <c r="H505" s="8">
        <v>11.68</v>
      </c>
      <c r="I505" s="17">
        <v>770</v>
      </c>
      <c r="J505" s="10">
        <f t="shared" si="7"/>
        <v>5.49</v>
      </c>
    </row>
    <row r="506" spans="1:10" x14ac:dyDescent="0.3">
      <c r="A506" s="4">
        <v>44172</v>
      </c>
      <c r="B506" s="4" t="s">
        <v>15</v>
      </c>
      <c r="C506" s="5">
        <v>2</v>
      </c>
      <c r="D506" s="5" t="s">
        <v>16</v>
      </c>
      <c r="E506" s="4" t="s">
        <v>17</v>
      </c>
      <c r="F506" s="4">
        <v>45293</v>
      </c>
      <c r="G506" s="6">
        <v>85074.03</v>
      </c>
      <c r="H506" s="8">
        <v>134.66</v>
      </c>
      <c r="I506" s="17">
        <v>769</v>
      </c>
      <c r="J506" s="10">
        <f t="shared" si="7"/>
        <v>5.44</v>
      </c>
    </row>
    <row r="507" spans="1:10" x14ac:dyDescent="0.3">
      <c r="A507" s="4">
        <v>44173</v>
      </c>
      <c r="B507" s="4" t="s">
        <v>15</v>
      </c>
      <c r="C507" s="5">
        <v>2</v>
      </c>
      <c r="D507" s="5" t="s">
        <v>16</v>
      </c>
      <c r="E507" s="4" t="s">
        <v>17</v>
      </c>
      <c r="F507" s="4">
        <v>45293</v>
      </c>
      <c r="G507" s="6">
        <v>85116.52</v>
      </c>
      <c r="H507" s="8">
        <v>36.14</v>
      </c>
      <c r="I507" s="17">
        <v>768</v>
      </c>
      <c r="J507" s="10">
        <f t="shared" si="7"/>
        <v>5.43</v>
      </c>
    </row>
    <row r="508" spans="1:10" x14ac:dyDescent="0.3">
      <c r="A508" s="4">
        <v>44174</v>
      </c>
      <c r="B508" s="4" t="s">
        <v>15</v>
      </c>
      <c r="C508" s="5">
        <v>2</v>
      </c>
      <c r="D508" s="5" t="s">
        <v>16</v>
      </c>
      <c r="E508" s="4" t="s">
        <v>17</v>
      </c>
      <c r="F508" s="4">
        <v>45293</v>
      </c>
      <c r="G508" s="6">
        <v>85036.15</v>
      </c>
      <c r="H508" s="8">
        <v>-86.72</v>
      </c>
      <c r="I508" s="17">
        <v>767</v>
      </c>
      <c r="J508" s="10">
        <f t="shared" si="7"/>
        <v>5.47</v>
      </c>
    </row>
    <row r="509" spans="1:10" x14ac:dyDescent="0.3">
      <c r="A509" s="4">
        <v>44175</v>
      </c>
      <c r="B509" s="4" t="s">
        <v>15</v>
      </c>
      <c r="C509" s="5">
        <v>2</v>
      </c>
      <c r="D509" s="5" t="s">
        <v>16</v>
      </c>
      <c r="E509" s="4" t="s">
        <v>17</v>
      </c>
      <c r="F509" s="4">
        <v>45293</v>
      </c>
      <c r="G509" s="6">
        <v>85127.7</v>
      </c>
      <c r="H509" s="8">
        <v>85.21</v>
      </c>
      <c r="I509" s="17">
        <v>766</v>
      </c>
      <c r="J509" s="10">
        <f t="shared" si="7"/>
        <v>5.44</v>
      </c>
    </row>
    <row r="510" spans="1:10" x14ac:dyDescent="0.3">
      <c r="A510" s="4">
        <v>44176</v>
      </c>
      <c r="B510" s="4" t="s">
        <v>15</v>
      </c>
      <c r="C510" s="5">
        <v>2</v>
      </c>
      <c r="D510" s="5" t="s">
        <v>16</v>
      </c>
      <c r="E510" s="4" t="s">
        <v>17</v>
      </c>
      <c r="F510" s="4">
        <v>45293</v>
      </c>
      <c r="G510" s="6">
        <v>85489.72</v>
      </c>
      <c r="H510" s="8">
        <v>355.67</v>
      </c>
      <c r="I510" s="17">
        <v>765</v>
      </c>
      <c r="J510" s="10">
        <f t="shared" si="7"/>
        <v>5.3</v>
      </c>
    </row>
    <row r="511" spans="1:10" x14ac:dyDescent="0.3">
      <c r="A511" s="4">
        <v>44179</v>
      </c>
      <c r="B511" s="4" t="s">
        <v>15</v>
      </c>
      <c r="C511" s="5">
        <v>2</v>
      </c>
      <c r="D511" s="5" t="s">
        <v>16</v>
      </c>
      <c r="E511" s="4" t="s">
        <v>17</v>
      </c>
      <c r="F511" s="4">
        <v>45293</v>
      </c>
      <c r="G511" s="6">
        <v>85408.84</v>
      </c>
      <c r="H511" s="8">
        <v>-87.26</v>
      </c>
      <c r="I511" s="17">
        <v>764</v>
      </c>
      <c r="J511" s="10">
        <f t="shared" si="7"/>
        <v>5.34</v>
      </c>
    </row>
    <row r="512" spans="1:10" x14ac:dyDescent="0.3">
      <c r="A512" s="4">
        <v>44180</v>
      </c>
      <c r="B512" s="4" t="s">
        <v>15</v>
      </c>
      <c r="C512" s="5">
        <v>2</v>
      </c>
      <c r="D512" s="5" t="s">
        <v>16</v>
      </c>
      <c r="E512" s="4" t="s">
        <v>17</v>
      </c>
      <c r="F512" s="4">
        <v>45293</v>
      </c>
      <c r="G512" s="6">
        <v>85697.13</v>
      </c>
      <c r="H512" s="8">
        <v>281.92</v>
      </c>
      <c r="I512" s="17">
        <v>763</v>
      </c>
      <c r="J512" s="10">
        <f t="shared" si="7"/>
        <v>5.23</v>
      </c>
    </row>
    <row r="513" spans="1:10" x14ac:dyDescent="0.3">
      <c r="A513" s="4">
        <v>44181</v>
      </c>
      <c r="B513" s="4" t="s">
        <v>15</v>
      </c>
      <c r="C513" s="5">
        <v>2</v>
      </c>
      <c r="D513" s="5" t="s">
        <v>16</v>
      </c>
      <c r="E513" s="4" t="s">
        <v>17</v>
      </c>
      <c r="F513" s="4">
        <v>45293</v>
      </c>
      <c r="G513" s="6">
        <v>85493.18</v>
      </c>
      <c r="H513" s="8">
        <v>-210.34</v>
      </c>
      <c r="I513" s="17">
        <v>762</v>
      </c>
      <c r="J513" s="10">
        <f t="shared" si="7"/>
        <v>5.32</v>
      </c>
    </row>
    <row r="514" spans="1:10" x14ac:dyDescent="0.3">
      <c r="A514" s="4">
        <v>44182</v>
      </c>
      <c r="B514" s="4" t="s">
        <v>15</v>
      </c>
      <c r="C514" s="5">
        <v>2</v>
      </c>
      <c r="D514" s="5" t="s">
        <v>16</v>
      </c>
      <c r="E514" s="4" t="s">
        <v>17</v>
      </c>
      <c r="F514" s="4">
        <v>45293</v>
      </c>
      <c r="G514" s="6">
        <v>85461.75</v>
      </c>
      <c r="H514" s="8">
        <v>-37.81</v>
      </c>
      <c r="I514" s="17">
        <v>761</v>
      </c>
      <c r="J514" s="10">
        <f t="shared" si="7"/>
        <v>5.34</v>
      </c>
    </row>
    <row r="515" spans="1:10" x14ac:dyDescent="0.3">
      <c r="A515" s="4">
        <v>44183</v>
      </c>
      <c r="B515" s="4" t="s">
        <v>15</v>
      </c>
      <c r="C515" s="5">
        <v>2</v>
      </c>
      <c r="D515" s="5" t="s">
        <v>16</v>
      </c>
      <c r="E515" s="4" t="s">
        <v>17</v>
      </c>
      <c r="F515" s="4">
        <v>45293</v>
      </c>
      <c r="G515" s="6">
        <v>85454.93</v>
      </c>
      <c r="H515" s="8">
        <v>-13.2</v>
      </c>
      <c r="I515" s="17">
        <v>760</v>
      </c>
      <c r="J515" s="10">
        <f t="shared" ref="J515:J578" si="8">+ROUND(((100000/G515)^(252/I515)-1)*100,2)</f>
        <v>5.35</v>
      </c>
    </row>
    <row r="516" spans="1:10" x14ac:dyDescent="0.3">
      <c r="A516" s="4">
        <v>44186</v>
      </c>
      <c r="B516" s="4" t="s">
        <v>15</v>
      </c>
      <c r="C516" s="5">
        <v>2</v>
      </c>
      <c r="D516" s="5" t="s">
        <v>16</v>
      </c>
      <c r="E516" s="4" t="s">
        <v>17</v>
      </c>
      <c r="F516" s="4">
        <v>45293</v>
      </c>
      <c r="G516" s="6">
        <v>85497.04</v>
      </c>
      <c r="H516" s="8">
        <v>35.74</v>
      </c>
      <c r="I516" s="17">
        <v>759</v>
      </c>
      <c r="J516" s="10">
        <f t="shared" si="8"/>
        <v>5.34</v>
      </c>
    </row>
    <row r="517" spans="1:10" x14ac:dyDescent="0.3">
      <c r="A517" s="4">
        <v>44187</v>
      </c>
      <c r="B517" s="4" t="s">
        <v>15</v>
      </c>
      <c r="C517" s="5">
        <v>2</v>
      </c>
      <c r="D517" s="5" t="s">
        <v>16</v>
      </c>
      <c r="E517" s="4" t="s">
        <v>17</v>
      </c>
      <c r="F517" s="4">
        <v>45293</v>
      </c>
      <c r="G517" s="6">
        <v>85710.34</v>
      </c>
      <c r="H517" s="8">
        <v>206.92</v>
      </c>
      <c r="I517" s="17">
        <v>758</v>
      </c>
      <c r="J517" s="10">
        <f t="shared" si="8"/>
        <v>5.26</v>
      </c>
    </row>
    <row r="518" spans="1:10" x14ac:dyDescent="0.3">
      <c r="A518" s="4">
        <v>44188</v>
      </c>
      <c r="B518" s="4" t="s">
        <v>15</v>
      </c>
      <c r="C518" s="5">
        <v>2</v>
      </c>
      <c r="D518" s="5" t="s">
        <v>16</v>
      </c>
      <c r="E518" s="4" t="s">
        <v>17</v>
      </c>
      <c r="F518" s="4">
        <v>45293</v>
      </c>
      <c r="G518" s="6">
        <v>85972.9</v>
      </c>
      <c r="H518" s="8">
        <v>256.17</v>
      </c>
      <c r="I518" s="17">
        <v>757</v>
      </c>
      <c r="J518" s="10">
        <f t="shared" si="8"/>
        <v>5.16</v>
      </c>
    </row>
    <row r="519" spans="1:10" x14ac:dyDescent="0.3">
      <c r="A519" s="4">
        <v>44193</v>
      </c>
      <c r="B519" s="4" t="s">
        <v>15</v>
      </c>
      <c r="C519" s="5">
        <v>2</v>
      </c>
      <c r="D519" s="5" t="s">
        <v>16</v>
      </c>
      <c r="E519" s="4" t="s">
        <v>17</v>
      </c>
      <c r="F519" s="4">
        <v>45293</v>
      </c>
      <c r="G519" s="6">
        <v>85811.5</v>
      </c>
      <c r="H519" s="8">
        <v>-174.23</v>
      </c>
      <c r="I519" s="17">
        <v>755</v>
      </c>
      <c r="J519" s="10">
        <f t="shared" si="8"/>
        <v>5.24</v>
      </c>
    </row>
    <row r="520" spans="1:10" x14ac:dyDescent="0.3">
      <c r="A520" s="4">
        <v>44194</v>
      </c>
      <c r="B520" s="4" t="s">
        <v>15</v>
      </c>
      <c r="C520" s="5">
        <v>2</v>
      </c>
      <c r="D520" s="5" t="s">
        <v>16</v>
      </c>
      <c r="E520" s="4" t="s">
        <v>17</v>
      </c>
      <c r="F520" s="4">
        <v>45293</v>
      </c>
      <c r="G520" s="6">
        <v>86122.39</v>
      </c>
      <c r="H520" s="8">
        <v>304.49</v>
      </c>
      <c r="I520" s="17">
        <v>754</v>
      </c>
      <c r="J520" s="10">
        <f t="shared" si="8"/>
        <v>5.12</v>
      </c>
    </row>
    <row r="521" spans="1:10" x14ac:dyDescent="0.3">
      <c r="A521" s="4">
        <v>44195</v>
      </c>
      <c r="B521" s="4" t="s">
        <v>15</v>
      </c>
      <c r="C521" s="5">
        <v>2</v>
      </c>
      <c r="D521" s="5" t="s">
        <v>16</v>
      </c>
      <c r="E521" s="4" t="s">
        <v>17</v>
      </c>
      <c r="F521" s="4">
        <v>45293</v>
      </c>
      <c r="G521" s="6">
        <v>86237.47</v>
      </c>
      <c r="H521" s="8">
        <v>108.66</v>
      </c>
      <c r="I521" s="17">
        <v>753</v>
      </c>
      <c r="J521" s="10">
        <f t="shared" si="8"/>
        <v>5.08</v>
      </c>
    </row>
    <row r="522" spans="1:10" x14ac:dyDescent="0.3">
      <c r="A522" s="4">
        <v>44200</v>
      </c>
      <c r="B522" s="4" t="s">
        <v>15</v>
      </c>
      <c r="C522" s="5">
        <v>2</v>
      </c>
      <c r="D522" s="5" t="s">
        <v>16</v>
      </c>
      <c r="E522" s="4" t="s">
        <v>17</v>
      </c>
      <c r="F522" s="4">
        <v>45293</v>
      </c>
      <c r="G522" s="6">
        <v>86295.86</v>
      </c>
      <c r="H522" s="8">
        <v>45.52</v>
      </c>
      <c r="I522" s="17">
        <v>751</v>
      </c>
      <c r="J522" s="10">
        <f t="shared" si="8"/>
        <v>5.07</v>
      </c>
    </row>
    <row r="523" spans="1:10" x14ac:dyDescent="0.3">
      <c r="A523" s="4">
        <v>44201</v>
      </c>
      <c r="B523" s="4" t="s">
        <v>15</v>
      </c>
      <c r="C523" s="5">
        <v>2</v>
      </c>
      <c r="D523" s="5" t="s">
        <v>16</v>
      </c>
      <c r="E523" s="4" t="s">
        <v>17</v>
      </c>
      <c r="F523" s="4">
        <v>45293</v>
      </c>
      <c r="G523" s="6">
        <v>86032.25</v>
      </c>
      <c r="H523" s="8">
        <v>-270.05</v>
      </c>
      <c r="I523" s="17">
        <v>750</v>
      </c>
      <c r="J523" s="10">
        <f t="shared" si="8"/>
        <v>5.18</v>
      </c>
    </row>
    <row r="524" spans="1:10" x14ac:dyDescent="0.3">
      <c r="A524" s="4">
        <v>44202</v>
      </c>
      <c r="B524" s="4" t="s">
        <v>15</v>
      </c>
      <c r="C524" s="5">
        <v>2</v>
      </c>
      <c r="D524" s="5" t="s">
        <v>16</v>
      </c>
      <c r="E524" s="4" t="s">
        <v>17</v>
      </c>
      <c r="F524" s="4">
        <v>45293</v>
      </c>
      <c r="G524" s="6">
        <v>85685.81</v>
      </c>
      <c r="H524" s="8">
        <v>-352.86</v>
      </c>
      <c r="I524" s="17">
        <v>749</v>
      </c>
      <c r="J524" s="10">
        <f t="shared" si="8"/>
        <v>5.34</v>
      </c>
    </row>
    <row r="525" spans="1:10" x14ac:dyDescent="0.3">
      <c r="A525" s="4">
        <v>44203</v>
      </c>
      <c r="B525" s="4" t="s">
        <v>15</v>
      </c>
      <c r="C525" s="5">
        <v>2</v>
      </c>
      <c r="D525" s="5" t="s">
        <v>16</v>
      </c>
      <c r="E525" s="4" t="s">
        <v>17</v>
      </c>
      <c r="F525" s="4">
        <v>45293</v>
      </c>
      <c r="G525" s="6">
        <v>85126.48</v>
      </c>
      <c r="H525" s="8">
        <v>-565.72</v>
      </c>
      <c r="I525" s="17">
        <v>748</v>
      </c>
      <c r="J525" s="10">
        <f t="shared" si="8"/>
        <v>5.58</v>
      </c>
    </row>
    <row r="526" spans="1:10" x14ac:dyDescent="0.3">
      <c r="A526" s="4">
        <v>44204</v>
      </c>
      <c r="B526" s="4" t="s">
        <v>15</v>
      </c>
      <c r="C526" s="5">
        <v>2</v>
      </c>
      <c r="D526" s="5" t="s">
        <v>16</v>
      </c>
      <c r="E526" s="4" t="s">
        <v>17</v>
      </c>
      <c r="F526" s="4">
        <v>45293</v>
      </c>
      <c r="G526" s="6">
        <v>84989.61</v>
      </c>
      <c r="H526" s="8">
        <v>-143.22</v>
      </c>
      <c r="I526" s="17">
        <v>747</v>
      </c>
      <c r="J526" s="10">
        <f t="shared" si="8"/>
        <v>5.64</v>
      </c>
    </row>
    <row r="527" spans="1:10" x14ac:dyDescent="0.3">
      <c r="A527" s="4">
        <v>44207</v>
      </c>
      <c r="B527" s="4" t="s">
        <v>15</v>
      </c>
      <c r="C527" s="5">
        <v>2</v>
      </c>
      <c r="D527" s="5" t="s">
        <v>16</v>
      </c>
      <c r="E527" s="4" t="s">
        <v>17</v>
      </c>
      <c r="F527" s="4">
        <v>45293</v>
      </c>
      <c r="G527" s="6">
        <v>84379.97</v>
      </c>
      <c r="H527" s="8">
        <v>-615.98</v>
      </c>
      <c r="I527" s="17">
        <v>746</v>
      </c>
      <c r="J527" s="10">
        <f t="shared" si="8"/>
        <v>5.9</v>
      </c>
    </row>
    <row r="528" spans="1:10" x14ac:dyDescent="0.3">
      <c r="A528" s="4">
        <v>44208</v>
      </c>
      <c r="B528" s="4" t="s">
        <v>15</v>
      </c>
      <c r="C528" s="5">
        <v>2</v>
      </c>
      <c r="D528" s="5" t="s">
        <v>16</v>
      </c>
      <c r="E528" s="4" t="s">
        <v>17</v>
      </c>
      <c r="F528" s="4">
        <v>45293</v>
      </c>
      <c r="G528" s="6">
        <v>84694.37</v>
      </c>
      <c r="H528" s="8">
        <v>308.11</v>
      </c>
      <c r="I528" s="17">
        <v>745</v>
      </c>
      <c r="J528" s="10">
        <f t="shared" si="8"/>
        <v>5.78</v>
      </c>
    </row>
    <row r="529" spans="1:10" x14ac:dyDescent="0.3">
      <c r="A529" s="4">
        <v>44209</v>
      </c>
      <c r="B529" s="4" t="s">
        <v>15</v>
      </c>
      <c r="C529" s="5">
        <v>2</v>
      </c>
      <c r="D529" s="5" t="s">
        <v>16</v>
      </c>
      <c r="E529" s="4" t="s">
        <v>17</v>
      </c>
      <c r="F529" s="4">
        <v>45293</v>
      </c>
      <c r="G529" s="6">
        <v>84113.2</v>
      </c>
      <c r="H529" s="8">
        <v>-587.49</v>
      </c>
      <c r="I529" s="17">
        <v>744</v>
      </c>
      <c r="J529" s="10">
        <f t="shared" si="8"/>
        <v>6.03</v>
      </c>
    </row>
    <row r="530" spans="1:10" x14ac:dyDescent="0.3">
      <c r="A530" s="4">
        <v>44210</v>
      </c>
      <c r="B530" s="4" t="s">
        <v>15</v>
      </c>
      <c r="C530" s="5">
        <v>2</v>
      </c>
      <c r="D530" s="5" t="s">
        <v>16</v>
      </c>
      <c r="E530" s="4" t="s">
        <v>17</v>
      </c>
      <c r="F530" s="4">
        <v>45293</v>
      </c>
      <c r="G530" s="6">
        <v>84402.37</v>
      </c>
      <c r="H530" s="8">
        <v>282.89999999999998</v>
      </c>
      <c r="I530" s="17">
        <v>743</v>
      </c>
      <c r="J530" s="10">
        <f t="shared" si="8"/>
        <v>5.92</v>
      </c>
    </row>
    <row r="531" spans="1:10" x14ac:dyDescent="0.3">
      <c r="A531" s="4">
        <v>44211</v>
      </c>
      <c r="B531" s="4" t="s">
        <v>15</v>
      </c>
      <c r="C531" s="5">
        <v>2</v>
      </c>
      <c r="D531" s="5" t="s">
        <v>16</v>
      </c>
      <c r="E531" s="4" t="s">
        <v>17</v>
      </c>
      <c r="F531" s="4">
        <v>45293</v>
      </c>
      <c r="G531" s="6">
        <v>84374.71</v>
      </c>
      <c r="H531" s="8">
        <v>-33.96</v>
      </c>
      <c r="I531" s="17">
        <v>742</v>
      </c>
      <c r="J531" s="10">
        <f t="shared" si="8"/>
        <v>5.94</v>
      </c>
    </row>
    <row r="532" spans="1:10" x14ac:dyDescent="0.3">
      <c r="A532" s="4">
        <v>44214</v>
      </c>
      <c r="B532" s="4" t="s">
        <v>15</v>
      </c>
      <c r="C532" s="5">
        <v>2</v>
      </c>
      <c r="D532" s="5" t="s">
        <v>16</v>
      </c>
      <c r="E532" s="4" t="s">
        <v>17</v>
      </c>
      <c r="F532" s="4">
        <v>45293</v>
      </c>
      <c r="G532" s="6">
        <v>84417.47</v>
      </c>
      <c r="H532" s="8">
        <v>36.47</v>
      </c>
      <c r="I532" s="17">
        <v>741</v>
      </c>
      <c r="J532" s="10">
        <f t="shared" si="8"/>
        <v>5.93</v>
      </c>
    </row>
    <row r="533" spans="1:10" x14ac:dyDescent="0.3">
      <c r="A533" s="4">
        <v>44215</v>
      </c>
      <c r="B533" s="4" t="s">
        <v>15</v>
      </c>
      <c r="C533" s="5">
        <v>2</v>
      </c>
      <c r="D533" s="5" t="s">
        <v>16</v>
      </c>
      <c r="E533" s="4" t="s">
        <v>17</v>
      </c>
      <c r="F533" s="4">
        <v>45293</v>
      </c>
      <c r="G533" s="6">
        <v>84366.58</v>
      </c>
      <c r="H533" s="8">
        <v>-57.19</v>
      </c>
      <c r="I533" s="17">
        <v>740</v>
      </c>
      <c r="J533" s="10">
        <f t="shared" si="8"/>
        <v>5.96</v>
      </c>
    </row>
    <row r="534" spans="1:10" x14ac:dyDescent="0.3">
      <c r="A534" s="4">
        <v>44216</v>
      </c>
      <c r="B534" s="4" t="s">
        <v>15</v>
      </c>
      <c r="C534" s="5">
        <v>2</v>
      </c>
      <c r="D534" s="5" t="s">
        <v>16</v>
      </c>
      <c r="E534" s="4" t="s">
        <v>17</v>
      </c>
      <c r="F534" s="4">
        <v>45293</v>
      </c>
      <c r="G534" s="6">
        <v>84444.38</v>
      </c>
      <c r="H534" s="8">
        <v>71.510000000000005</v>
      </c>
      <c r="I534" s="17">
        <v>739</v>
      </c>
      <c r="J534" s="10">
        <f t="shared" si="8"/>
        <v>5.94</v>
      </c>
    </row>
    <row r="535" spans="1:10" x14ac:dyDescent="0.3">
      <c r="A535" s="4">
        <v>44217</v>
      </c>
      <c r="B535" s="4" t="s">
        <v>15</v>
      </c>
      <c r="C535" s="5">
        <v>2</v>
      </c>
      <c r="D535" s="5" t="s">
        <v>16</v>
      </c>
      <c r="E535" s="4" t="s">
        <v>17</v>
      </c>
      <c r="F535" s="4">
        <v>45293</v>
      </c>
      <c r="G535" s="6">
        <v>84091.21</v>
      </c>
      <c r="H535" s="8">
        <v>-359.47</v>
      </c>
      <c r="I535" s="17">
        <v>738</v>
      </c>
      <c r="J535" s="10">
        <f t="shared" si="8"/>
        <v>6.09</v>
      </c>
    </row>
    <row r="536" spans="1:10" x14ac:dyDescent="0.3">
      <c r="A536" s="4">
        <v>44218</v>
      </c>
      <c r="B536" s="4" t="s">
        <v>15</v>
      </c>
      <c r="C536" s="5">
        <v>2</v>
      </c>
      <c r="D536" s="5" t="s">
        <v>16</v>
      </c>
      <c r="E536" s="4" t="s">
        <v>17</v>
      </c>
      <c r="F536" s="4">
        <v>45293</v>
      </c>
      <c r="G536" s="6">
        <v>83856.429999999993</v>
      </c>
      <c r="H536" s="8">
        <v>-241.05</v>
      </c>
      <c r="I536" s="17">
        <v>737</v>
      </c>
      <c r="J536" s="10">
        <f t="shared" si="8"/>
        <v>6.2</v>
      </c>
    </row>
    <row r="537" spans="1:10" x14ac:dyDescent="0.3">
      <c r="A537" s="4">
        <v>44222</v>
      </c>
      <c r="B537" s="4" t="s">
        <v>15</v>
      </c>
      <c r="C537" s="5">
        <v>2</v>
      </c>
      <c r="D537" s="5" t="s">
        <v>16</v>
      </c>
      <c r="E537" s="4" t="s">
        <v>17</v>
      </c>
      <c r="F537" s="4">
        <v>45293</v>
      </c>
      <c r="G537" s="6">
        <v>84266.240000000005</v>
      </c>
      <c r="H537" s="8">
        <v>397.3</v>
      </c>
      <c r="I537" s="17">
        <v>735</v>
      </c>
      <c r="J537" s="10">
        <f t="shared" si="8"/>
        <v>6.04</v>
      </c>
    </row>
    <row r="538" spans="1:10" x14ac:dyDescent="0.3">
      <c r="A538" s="4">
        <v>44223</v>
      </c>
      <c r="B538" s="4" t="s">
        <v>15</v>
      </c>
      <c r="C538" s="5">
        <v>2</v>
      </c>
      <c r="D538" s="5" t="s">
        <v>16</v>
      </c>
      <c r="E538" s="4" t="s">
        <v>17</v>
      </c>
      <c r="F538" s="4">
        <v>45293</v>
      </c>
      <c r="G538" s="6">
        <v>84343.77</v>
      </c>
      <c r="H538" s="8">
        <v>71.239999999999995</v>
      </c>
      <c r="I538" s="17">
        <v>734</v>
      </c>
      <c r="J538" s="10">
        <f t="shared" si="8"/>
        <v>6.02</v>
      </c>
    </row>
    <row r="539" spans="1:10" x14ac:dyDescent="0.3">
      <c r="A539" s="4">
        <v>44224</v>
      </c>
      <c r="B539" s="4" t="s">
        <v>15</v>
      </c>
      <c r="C539" s="5">
        <v>2</v>
      </c>
      <c r="D539" s="5" t="s">
        <v>16</v>
      </c>
      <c r="E539" s="4" t="s">
        <v>17</v>
      </c>
      <c r="F539" s="4">
        <v>45293</v>
      </c>
      <c r="G539" s="6">
        <v>84641.7</v>
      </c>
      <c r="H539" s="8">
        <v>291.64</v>
      </c>
      <c r="I539" s="17">
        <v>733</v>
      </c>
      <c r="J539" s="10">
        <f t="shared" si="8"/>
        <v>5.9</v>
      </c>
    </row>
    <row r="540" spans="1:10" x14ac:dyDescent="0.3">
      <c r="A540" s="4">
        <v>44225</v>
      </c>
      <c r="B540" s="4" t="s">
        <v>15</v>
      </c>
      <c r="C540" s="5">
        <v>2</v>
      </c>
      <c r="D540" s="5" t="s">
        <v>16</v>
      </c>
      <c r="E540" s="4" t="s">
        <v>17</v>
      </c>
      <c r="F540" s="4">
        <v>45293</v>
      </c>
      <c r="G540" s="6">
        <v>84986.9</v>
      </c>
      <c r="H540" s="8">
        <v>338.89</v>
      </c>
      <c r="I540" s="17">
        <v>732</v>
      </c>
      <c r="J540" s="10">
        <f t="shared" si="8"/>
        <v>5.76</v>
      </c>
    </row>
    <row r="541" spans="1:10" x14ac:dyDescent="0.3">
      <c r="A541" s="4">
        <v>44228</v>
      </c>
      <c r="B541" s="4" t="s">
        <v>15</v>
      </c>
      <c r="C541" s="5">
        <v>2</v>
      </c>
      <c r="D541" s="5" t="s">
        <v>16</v>
      </c>
      <c r="E541" s="4" t="s">
        <v>17</v>
      </c>
      <c r="F541" s="4">
        <v>45293</v>
      </c>
      <c r="G541" s="6">
        <v>84912.6</v>
      </c>
      <c r="H541" s="8">
        <v>-80.64</v>
      </c>
      <c r="I541" s="17">
        <v>731</v>
      </c>
      <c r="J541" s="10">
        <f t="shared" si="8"/>
        <v>5.8</v>
      </c>
    </row>
    <row r="542" spans="1:10" x14ac:dyDescent="0.3">
      <c r="A542" s="4">
        <v>44229</v>
      </c>
      <c r="B542" s="4" t="s">
        <v>15</v>
      </c>
      <c r="C542" s="5">
        <v>2</v>
      </c>
      <c r="D542" s="5" t="s">
        <v>16</v>
      </c>
      <c r="E542" s="4" t="s">
        <v>17</v>
      </c>
      <c r="F542" s="4">
        <v>45293</v>
      </c>
      <c r="G542" s="6">
        <v>85176.24</v>
      </c>
      <c r="H542" s="8">
        <v>257.31</v>
      </c>
      <c r="I542" s="17">
        <v>730</v>
      </c>
      <c r="J542" s="10">
        <f t="shared" si="8"/>
        <v>5.7</v>
      </c>
    </row>
    <row r="543" spans="1:10" x14ac:dyDescent="0.3">
      <c r="A543" s="4">
        <v>44230</v>
      </c>
      <c r="B543" s="4" t="s">
        <v>15</v>
      </c>
      <c r="C543" s="5">
        <v>2</v>
      </c>
      <c r="D543" s="5" t="s">
        <v>16</v>
      </c>
      <c r="E543" s="4" t="s">
        <v>17</v>
      </c>
      <c r="F543" s="4">
        <v>45293</v>
      </c>
      <c r="G543" s="6">
        <v>85288.31</v>
      </c>
      <c r="H543" s="8">
        <v>105.72</v>
      </c>
      <c r="I543" s="17">
        <v>729</v>
      </c>
      <c r="J543" s="10">
        <f t="shared" si="8"/>
        <v>5.65</v>
      </c>
    </row>
    <row r="544" spans="1:10" x14ac:dyDescent="0.3">
      <c r="A544" s="4">
        <v>44231</v>
      </c>
      <c r="B544" s="4" t="s">
        <v>15</v>
      </c>
      <c r="C544" s="5">
        <v>2</v>
      </c>
      <c r="D544" s="5" t="s">
        <v>16</v>
      </c>
      <c r="E544" s="4" t="s">
        <v>17</v>
      </c>
      <c r="F544" s="4">
        <v>45293</v>
      </c>
      <c r="G544" s="6">
        <v>85004.42</v>
      </c>
      <c r="H544" s="8">
        <v>-290.25</v>
      </c>
      <c r="I544" s="17">
        <v>728</v>
      </c>
      <c r="J544" s="10">
        <f t="shared" si="8"/>
        <v>5.79</v>
      </c>
    </row>
    <row r="545" spans="1:10" x14ac:dyDescent="0.3">
      <c r="A545" s="4">
        <v>44232</v>
      </c>
      <c r="B545" s="4" t="s">
        <v>15</v>
      </c>
      <c r="C545" s="5">
        <v>2</v>
      </c>
      <c r="D545" s="5" t="s">
        <v>16</v>
      </c>
      <c r="E545" s="4" t="s">
        <v>17</v>
      </c>
      <c r="F545" s="4">
        <v>45293</v>
      </c>
      <c r="G545" s="6">
        <v>84942.29</v>
      </c>
      <c r="H545" s="8">
        <v>-68.47</v>
      </c>
      <c r="I545" s="17">
        <v>727</v>
      </c>
      <c r="J545" s="10">
        <f t="shared" si="8"/>
        <v>5.82</v>
      </c>
    </row>
    <row r="546" spans="1:10" x14ac:dyDescent="0.3">
      <c r="A546" s="4">
        <v>44235</v>
      </c>
      <c r="B546" s="4" t="s">
        <v>15</v>
      </c>
      <c r="C546" s="5">
        <v>2</v>
      </c>
      <c r="D546" s="5" t="s">
        <v>16</v>
      </c>
      <c r="E546" s="4" t="s">
        <v>17</v>
      </c>
      <c r="F546" s="4">
        <v>45293</v>
      </c>
      <c r="G546" s="6">
        <v>84915.12</v>
      </c>
      <c r="H546" s="8">
        <v>-33.51</v>
      </c>
      <c r="I546" s="17">
        <v>726</v>
      </c>
      <c r="J546" s="10">
        <f t="shared" si="8"/>
        <v>5.84</v>
      </c>
    </row>
    <row r="547" spans="1:10" x14ac:dyDescent="0.3">
      <c r="A547" s="11">
        <v>44236</v>
      </c>
      <c r="B547" s="12" t="s">
        <v>15</v>
      </c>
      <c r="C547" s="12">
        <v>2</v>
      </c>
      <c r="D547" s="12" t="s">
        <v>16</v>
      </c>
      <c r="E547" s="12" t="s">
        <v>18</v>
      </c>
      <c r="F547" s="11">
        <v>45293</v>
      </c>
      <c r="G547" s="13">
        <v>84726.8</v>
      </c>
      <c r="H547" s="13">
        <v>-194.65</v>
      </c>
      <c r="I547" s="17">
        <v>725</v>
      </c>
      <c r="J547" s="10">
        <f t="shared" si="8"/>
        <v>5.93</v>
      </c>
    </row>
    <row r="548" spans="1:10" x14ac:dyDescent="0.3">
      <c r="A548" s="11">
        <v>44237</v>
      </c>
      <c r="B548" s="12" t="s">
        <v>15</v>
      </c>
      <c r="C548" s="12">
        <v>2</v>
      </c>
      <c r="D548" s="12" t="s">
        <v>16</v>
      </c>
      <c r="E548" s="11" t="s">
        <v>18</v>
      </c>
      <c r="F548" s="11">
        <v>45293</v>
      </c>
      <c r="G548" s="8">
        <v>84999.51</v>
      </c>
      <c r="H548" s="8">
        <v>266.39</v>
      </c>
      <c r="I548" s="17">
        <v>724</v>
      </c>
      <c r="J548" s="10">
        <f t="shared" si="8"/>
        <v>5.82</v>
      </c>
    </row>
    <row r="549" spans="1:10" x14ac:dyDescent="0.3">
      <c r="A549" s="11">
        <v>44238</v>
      </c>
      <c r="B549" s="12" t="s">
        <v>15</v>
      </c>
      <c r="C549" s="12">
        <v>2</v>
      </c>
      <c r="D549" s="12" t="s">
        <v>16</v>
      </c>
      <c r="E549" s="11" t="s">
        <v>18</v>
      </c>
      <c r="F549" s="11">
        <v>45293</v>
      </c>
      <c r="G549" s="8">
        <v>84949.48</v>
      </c>
      <c r="H549" s="8">
        <v>-56.37</v>
      </c>
      <c r="I549" s="17">
        <v>723</v>
      </c>
      <c r="J549" s="10">
        <f t="shared" si="8"/>
        <v>5.85</v>
      </c>
    </row>
    <row r="550" spans="1:10" x14ac:dyDescent="0.3">
      <c r="A550" s="11">
        <v>44239</v>
      </c>
      <c r="B550" s="12" t="s">
        <v>15</v>
      </c>
      <c r="C550" s="12">
        <v>2</v>
      </c>
      <c r="D550" s="12" t="s">
        <v>16</v>
      </c>
      <c r="E550" s="11" t="s">
        <v>18</v>
      </c>
      <c r="F550" s="11">
        <v>45293</v>
      </c>
      <c r="G550" s="8">
        <v>84739.08</v>
      </c>
      <c r="H550" s="8">
        <v>-216.74</v>
      </c>
      <c r="I550" s="17">
        <v>722</v>
      </c>
      <c r="J550" s="10">
        <f t="shared" si="8"/>
        <v>5.95</v>
      </c>
    </row>
    <row r="551" spans="1:10" x14ac:dyDescent="0.3">
      <c r="A551" s="11">
        <v>44244</v>
      </c>
      <c r="B551" s="12" t="s">
        <v>15</v>
      </c>
      <c r="C551" s="12">
        <v>2</v>
      </c>
      <c r="D551" s="12" t="s">
        <v>16</v>
      </c>
      <c r="E551" s="11" t="s">
        <v>18</v>
      </c>
      <c r="F551" s="11">
        <v>45293</v>
      </c>
      <c r="G551" s="8">
        <v>84484.46</v>
      </c>
      <c r="H551" s="8">
        <v>-260.94</v>
      </c>
      <c r="I551" s="17">
        <v>721</v>
      </c>
      <c r="J551" s="10">
        <f t="shared" si="8"/>
        <v>6.07</v>
      </c>
    </row>
    <row r="552" spans="1:10" x14ac:dyDescent="0.3">
      <c r="A552" s="11">
        <v>44245</v>
      </c>
      <c r="B552" s="12" t="s">
        <v>15</v>
      </c>
      <c r="C552" s="12">
        <v>2</v>
      </c>
      <c r="D552" s="12" t="s">
        <v>16</v>
      </c>
      <c r="E552" s="12" t="s">
        <v>18</v>
      </c>
      <c r="F552" s="11">
        <v>45293</v>
      </c>
      <c r="G552" s="13">
        <v>84515.6</v>
      </c>
      <c r="H552" s="13">
        <v>24.84</v>
      </c>
      <c r="I552" s="17">
        <v>720</v>
      </c>
      <c r="J552" s="10">
        <f t="shared" si="8"/>
        <v>6.06</v>
      </c>
    </row>
    <row r="553" spans="1:10" x14ac:dyDescent="0.3">
      <c r="A553" s="11">
        <v>44246</v>
      </c>
      <c r="B553" s="12" t="s">
        <v>15</v>
      </c>
      <c r="C553" s="12">
        <v>2</v>
      </c>
      <c r="D553" s="12" t="s">
        <v>16</v>
      </c>
      <c r="E553" s="12" t="s">
        <v>18</v>
      </c>
      <c r="F553" s="11">
        <v>45293</v>
      </c>
      <c r="G553" s="13">
        <v>84319.69</v>
      </c>
      <c r="H553" s="13">
        <v>-202.21</v>
      </c>
      <c r="I553" s="17">
        <v>719</v>
      </c>
      <c r="J553" s="10">
        <f t="shared" si="8"/>
        <v>6.16</v>
      </c>
    </row>
    <row r="554" spans="1:10" x14ac:dyDescent="0.3">
      <c r="A554" s="11">
        <v>44249</v>
      </c>
      <c r="B554" s="12" t="s">
        <v>15</v>
      </c>
      <c r="C554" s="12">
        <v>2</v>
      </c>
      <c r="D554" s="12" t="s">
        <v>16</v>
      </c>
      <c r="E554" s="11" t="s">
        <v>18</v>
      </c>
      <c r="F554" s="11">
        <v>45293</v>
      </c>
      <c r="G554" s="8">
        <v>83854.91</v>
      </c>
      <c r="H554" s="8">
        <v>-471.07</v>
      </c>
      <c r="I554" s="17">
        <v>718</v>
      </c>
      <c r="J554" s="10">
        <f t="shared" si="8"/>
        <v>6.38</v>
      </c>
    </row>
    <row r="555" spans="1:10" x14ac:dyDescent="0.3">
      <c r="A555" s="11">
        <v>44250</v>
      </c>
      <c r="B555" s="12" t="s">
        <v>15</v>
      </c>
      <c r="C555" s="12">
        <v>2</v>
      </c>
      <c r="D555" s="12" t="s">
        <v>16</v>
      </c>
      <c r="E555" s="12" t="s">
        <v>18</v>
      </c>
      <c r="F555" s="11">
        <v>45293</v>
      </c>
      <c r="G555" s="13">
        <v>84235.47</v>
      </c>
      <c r="H555" s="13">
        <v>374.3</v>
      </c>
      <c r="I555" s="17">
        <v>717</v>
      </c>
      <c r="J555" s="10">
        <f t="shared" si="8"/>
        <v>6.22</v>
      </c>
    </row>
    <row r="556" spans="1:10" x14ac:dyDescent="0.3">
      <c r="A556" s="11">
        <v>44251</v>
      </c>
      <c r="B556" s="12" t="s">
        <v>15</v>
      </c>
      <c r="C556" s="12">
        <v>2</v>
      </c>
      <c r="D556" s="12" t="s">
        <v>16</v>
      </c>
      <c r="E556" s="12" t="s">
        <v>18</v>
      </c>
      <c r="F556" s="11">
        <v>45293</v>
      </c>
      <c r="G556" s="13">
        <v>83851.25</v>
      </c>
      <c r="H556" s="13">
        <v>-390.5</v>
      </c>
      <c r="I556" s="17">
        <v>716</v>
      </c>
      <c r="J556" s="10">
        <f t="shared" si="8"/>
        <v>6.4</v>
      </c>
    </row>
    <row r="557" spans="1:10" x14ac:dyDescent="0.3">
      <c r="A557" s="11">
        <v>44252</v>
      </c>
      <c r="B557" s="12" t="s">
        <v>15</v>
      </c>
      <c r="C557" s="12">
        <v>2</v>
      </c>
      <c r="D557" s="12" t="s">
        <v>16</v>
      </c>
      <c r="E557" s="12" t="s">
        <v>18</v>
      </c>
      <c r="F557" s="11">
        <v>45293</v>
      </c>
      <c r="G557" s="13">
        <v>83503.929999999993</v>
      </c>
      <c r="H557" s="13">
        <v>-353.58</v>
      </c>
      <c r="I557" s="17">
        <v>715</v>
      </c>
      <c r="J557" s="10">
        <f t="shared" si="8"/>
        <v>6.56</v>
      </c>
    </row>
    <row r="558" spans="1:10" x14ac:dyDescent="0.3">
      <c r="A558" s="11">
        <v>44253</v>
      </c>
      <c r="B558" s="12" t="s">
        <v>15</v>
      </c>
      <c r="C558" s="12">
        <v>2</v>
      </c>
      <c r="D558" s="12" t="s">
        <v>16</v>
      </c>
      <c r="E558" s="12" t="s">
        <v>18</v>
      </c>
      <c r="F558" s="11">
        <v>45293</v>
      </c>
      <c r="G558" s="13">
        <v>83347.570000000007</v>
      </c>
      <c r="H558" s="13">
        <v>-162.59</v>
      </c>
      <c r="I558" s="17">
        <v>714</v>
      </c>
      <c r="J558" s="10">
        <f t="shared" si="8"/>
        <v>6.64</v>
      </c>
    </row>
    <row r="559" spans="1:10" x14ac:dyDescent="0.3">
      <c r="A559" s="11">
        <v>44256</v>
      </c>
      <c r="B559" s="12" t="s">
        <v>15</v>
      </c>
      <c r="C559" s="12">
        <v>2</v>
      </c>
      <c r="D559" s="12" t="s">
        <v>16</v>
      </c>
      <c r="E559" s="12" t="s">
        <v>18</v>
      </c>
      <c r="F559" s="11">
        <v>45293</v>
      </c>
      <c r="G559" s="13">
        <v>82993.95</v>
      </c>
      <c r="H559" s="13">
        <v>-359.84</v>
      </c>
      <c r="I559" s="17">
        <v>713</v>
      </c>
      <c r="J559" s="10">
        <f t="shared" si="8"/>
        <v>6.81</v>
      </c>
    </row>
    <row r="560" spans="1:10" x14ac:dyDescent="0.3">
      <c r="A560" s="11">
        <v>44257</v>
      </c>
      <c r="B560" s="12" t="s">
        <v>15</v>
      </c>
      <c r="C560" s="12">
        <v>2</v>
      </c>
      <c r="D560" s="12" t="s">
        <v>16</v>
      </c>
      <c r="E560" s="12" t="s">
        <v>18</v>
      </c>
      <c r="F560" s="11">
        <v>45293</v>
      </c>
      <c r="G560" s="13">
        <v>82840.23</v>
      </c>
      <c r="H560" s="13">
        <v>-159.91</v>
      </c>
      <c r="I560" s="17">
        <v>712</v>
      </c>
      <c r="J560" s="10">
        <f t="shared" si="8"/>
        <v>6.89</v>
      </c>
    </row>
    <row r="561" spans="1:10" x14ac:dyDescent="0.3">
      <c r="A561" s="11">
        <v>44258</v>
      </c>
      <c r="B561" s="12" t="s">
        <v>15</v>
      </c>
      <c r="C561" s="12">
        <v>2</v>
      </c>
      <c r="D561" s="12" t="s">
        <v>16</v>
      </c>
      <c r="E561" s="11" t="s">
        <v>18</v>
      </c>
      <c r="F561" s="11">
        <v>45293</v>
      </c>
      <c r="G561" s="8">
        <v>82317.77</v>
      </c>
      <c r="H561" s="8">
        <v>-528.64</v>
      </c>
      <c r="I561" s="17">
        <v>711</v>
      </c>
      <c r="J561" s="10">
        <f t="shared" si="8"/>
        <v>7.14</v>
      </c>
    </row>
    <row r="562" spans="1:10" x14ac:dyDescent="0.3">
      <c r="A562" s="11">
        <v>44259</v>
      </c>
      <c r="B562" s="12" t="s">
        <v>15</v>
      </c>
      <c r="C562" s="12">
        <v>2</v>
      </c>
      <c r="D562" s="12" t="s">
        <v>16</v>
      </c>
      <c r="E562" s="12" t="s">
        <v>18</v>
      </c>
      <c r="F562" s="11">
        <v>45293</v>
      </c>
      <c r="G562" s="13">
        <v>83487.8</v>
      </c>
      <c r="H562" s="13">
        <v>1163.8900000000001</v>
      </c>
      <c r="I562" s="17">
        <v>710</v>
      </c>
      <c r="J562" s="10">
        <f t="shared" si="8"/>
        <v>6.61</v>
      </c>
    </row>
    <row r="563" spans="1:10" x14ac:dyDescent="0.3">
      <c r="A563" s="11">
        <v>44260</v>
      </c>
      <c r="B563" s="12" t="s">
        <v>15</v>
      </c>
      <c r="C563" s="12">
        <v>2</v>
      </c>
      <c r="D563" s="12" t="s">
        <v>16</v>
      </c>
      <c r="E563" s="12" t="s">
        <v>18</v>
      </c>
      <c r="F563" s="11">
        <v>45293</v>
      </c>
      <c r="G563" s="13">
        <v>84029.09</v>
      </c>
      <c r="H563" s="13">
        <v>535.05999999999995</v>
      </c>
      <c r="I563" s="17">
        <v>709</v>
      </c>
      <c r="J563" s="10">
        <f t="shared" si="8"/>
        <v>6.38</v>
      </c>
    </row>
    <row r="564" spans="1:10" x14ac:dyDescent="0.3">
      <c r="A564" s="11">
        <v>44263</v>
      </c>
      <c r="B564" s="12" t="s">
        <v>15</v>
      </c>
      <c r="C564" s="12">
        <v>2</v>
      </c>
      <c r="D564" s="12" t="s">
        <v>16</v>
      </c>
      <c r="E564" s="12" t="s">
        <v>18</v>
      </c>
      <c r="F564" s="11">
        <v>45293</v>
      </c>
      <c r="G564" s="13">
        <v>83277.63</v>
      </c>
      <c r="H564" s="13">
        <v>-757.73</v>
      </c>
      <c r="I564" s="17">
        <v>708</v>
      </c>
      <c r="J564" s="10">
        <f t="shared" si="8"/>
        <v>6.73</v>
      </c>
    </row>
    <row r="565" spans="1:10" x14ac:dyDescent="0.3">
      <c r="A565" s="11">
        <v>44264</v>
      </c>
      <c r="B565" s="12" t="s">
        <v>15</v>
      </c>
      <c r="C565" s="12">
        <v>2</v>
      </c>
      <c r="D565" s="12" t="s">
        <v>16</v>
      </c>
      <c r="E565" s="11" t="s">
        <v>18</v>
      </c>
      <c r="F565" s="11">
        <v>45293</v>
      </c>
      <c r="G565" s="8">
        <v>83124.240000000005</v>
      </c>
      <c r="H565" s="8">
        <v>-159.6</v>
      </c>
      <c r="I565" s="17">
        <v>707</v>
      </c>
      <c r="J565" s="10">
        <f t="shared" si="8"/>
        <v>6.81</v>
      </c>
    </row>
    <row r="566" spans="1:10" x14ac:dyDescent="0.3">
      <c r="A566" s="11">
        <v>44265</v>
      </c>
      <c r="B566" s="12" t="s">
        <v>15</v>
      </c>
      <c r="C566" s="12">
        <v>2</v>
      </c>
      <c r="D566" s="12" t="s">
        <v>16</v>
      </c>
      <c r="E566" s="12" t="s">
        <v>18</v>
      </c>
      <c r="F566" s="11">
        <v>45293</v>
      </c>
      <c r="G566" s="13">
        <v>82971.75</v>
      </c>
      <c r="H566" s="13">
        <v>-158.69</v>
      </c>
      <c r="I566" s="17">
        <v>706</v>
      </c>
      <c r="J566" s="10">
        <f t="shared" si="8"/>
        <v>6.89</v>
      </c>
    </row>
    <row r="567" spans="1:10" x14ac:dyDescent="0.3">
      <c r="A567" s="11">
        <v>44266</v>
      </c>
      <c r="B567" s="12" t="s">
        <v>15</v>
      </c>
      <c r="C567" s="12">
        <v>2</v>
      </c>
      <c r="D567" s="12" t="s">
        <v>16</v>
      </c>
      <c r="E567" s="12" t="s">
        <v>18</v>
      </c>
      <c r="F567" s="11">
        <v>45293</v>
      </c>
      <c r="G567" s="13">
        <v>83080.639999999999</v>
      </c>
      <c r="H567" s="13">
        <v>102.7</v>
      </c>
      <c r="I567" s="17">
        <v>705</v>
      </c>
      <c r="J567" s="10">
        <f t="shared" si="8"/>
        <v>6.85</v>
      </c>
    </row>
    <row r="568" spans="1:10" x14ac:dyDescent="0.3">
      <c r="A568" s="11">
        <v>44267</v>
      </c>
      <c r="B568" s="12" t="s">
        <v>15</v>
      </c>
      <c r="C568" s="12">
        <v>2</v>
      </c>
      <c r="D568" s="12" t="s">
        <v>16</v>
      </c>
      <c r="E568" s="12" t="s">
        <v>18</v>
      </c>
      <c r="F568" s="11">
        <v>45293</v>
      </c>
      <c r="G568" s="13">
        <v>82907.25</v>
      </c>
      <c r="H568" s="13">
        <v>-179.59</v>
      </c>
      <c r="I568" s="17">
        <v>704</v>
      </c>
      <c r="J568" s="10">
        <f t="shared" si="8"/>
        <v>6.94</v>
      </c>
    </row>
    <row r="569" spans="1:10" x14ac:dyDescent="0.3">
      <c r="A569" s="11">
        <v>44270</v>
      </c>
      <c r="B569" s="12" t="s">
        <v>15</v>
      </c>
      <c r="C569" s="12">
        <v>2</v>
      </c>
      <c r="D569" s="12" t="s">
        <v>16</v>
      </c>
      <c r="E569" s="12" t="s">
        <v>18</v>
      </c>
      <c r="F569" s="11">
        <v>45293</v>
      </c>
      <c r="G569" s="13">
        <v>82907.7</v>
      </c>
      <c r="H569" s="13">
        <v>-5.73</v>
      </c>
      <c r="I569" s="17">
        <v>703</v>
      </c>
      <c r="J569" s="10">
        <f t="shared" si="8"/>
        <v>6.95</v>
      </c>
    </row>
    <row r="570" spans="1:10" x14ac:dyDescent="0.3">
      <c r="A570" s="11">
        <v>44271</v>
      </c>
      <c r="B570" s="12" t="s">
        <v>15</v>
      </c>
      <c r="C570" s="12">
        <v>2</v>
      </c>
      <c r="D570" s="12" t="s">
        <v>16</v>
      </c>
      <c r="E570" s="11" t="s">
        <v>18</v>
      </c>
      <c r="F570" s="11">
        <v>45293</v>
      </c>
      <c r="G570" s="8">
        <v>83027.09</v>
      </c>
      <c r="H570" s="8">
        <v>113.21</v>
      </c>
      <c r="I570" s="17">
        <v>702</v>
      </c>
      <c r="J570" s="10">
        <f t="shared" si="8"/>
        <v>6.9</v>
      </c>
    </row>
    <row r="571" spans="1:10" x14ac:dyDescent="0.3">
      <c r="A571" s="11">
        <v>44272</v>
      </c>
      <c r="B571" s="12" t="s">
        <v>15</v>
      </c>
      <c r="C571" s="12">
        <v>2</v>
      </c>
      <c r="D571" s="12" t="s">
        <v>16</v>
      </c>
      <c r="E571" s="11" t="s">
        <v>18</v>
      </c>
      <c r="F571" s="11">
        <v>45293</v>
      </c>
      <c r="G571" s="8">
        <v>82995.09</v>
      </c>
      <c r="H571" s="8">
        <v>-38.19</v>
      </c>
      <c r="I571" s="17">
        <v>701</v>
      </c>
      <c r="J571" s="10">
        <f t="shared" si="8"/>
        <v>6.93</v>
      </c>
    </row>
    <row r="572" spans="1:10" x14ac:dyDescent="0.3">
      <c r="A572" s="11">
        <v>44273</v>
      </c>
      <c r="B572" s="12" t="s">
        <v>15</v>
      </c>
      <c r="C572" s="12">
        <v>2</v>
      </c>
      <c r="D572" s="12" t="s">
        <v>16</v>
      </c>
      <c r="E572" s="11" t="s">
        <v>18</v>
      </c>
      <c r="F572" s="11">
        <v>45293</v>
      </c>
      <c r="G572" s="8">
        <v>82952.5</v>
      </c>
      <c r="H572" s="8">
        <v>-48.78</v>
      </c>
      <c r="I572" s="17">
        <v>700</v>
      </c>
      <c r="J572" s="10">
        <f t="shared" si="8"/>
        <v>6.96</v>
      </c>
    </row>
    <row r="573" spans="1:10" x14ac:dyDescent="0.3">
      <c r="A573" s="11">
        <v>44274</v>
      </c>
      <c r="B573" s="12" t="s">
        <v>15</v>
      </c>
      <c r="C573" s="12">
        <v>2</v>
      </c>
      <c r="D573" s="12" t="s">
        <v>16</v>
      </c>
      <c r="E573" s="11" t="s">
        <v>18</v>
      </c>
      <c r="F573" s="11">
        <v>45293</v>
      </c>
      <c r="G573" s="8">
        <v>82642.03</v>
      </c>
      <c r="H573" s="8">
        <v>-319.07</v>
      </c>
      <c r="I573" s="17">
        <v>699</v>
      </c>
      <c r="J573" s="10">
        <f t="shared" si="8"/>
        <v>7.11</v>
      </c>
    </row>
    <row r="574" spans="1:10" x14ac:dyDescent="0.3">
      <c r="A574" s="11">
        <v>44277</v>
      </c>
      <c r="B574" s="12" t="s">
        <v>15</v>
      </c>
      <c r="C574" s="12">
        <v>2</v>
      </c>
      <c r="D574" s="12" t="s">
        <v>16</v>
      </c>
      <c r="E574" s="12" t="s">
        <v>18</v>
      </c>
      <c r="F574" s="11">
        <v>45293</v>
      </c>
      <c r="G574" s="13">
        <v>82397.960000000006</v>
      </c>
      <c r="H574" s="13">
        <v>-252.64</v>
      </c>
      <c r="I574" s="17">
        <v>698</v>
      </c>
      <c r="J574" s="10">
        <f t="shared" si="8"/>
        <v>7.24</v>
      </c>
    </row>
    <row r="575" spans="1:10" x14ac:dyDescent="0.3">
      <c r="A575" s="11">
        <v>44278</v>
      </c>
      <c r="B575" s="12" t="s">
        <v>15</v>
      </c>
      <c r="C575" s="12">
        <v>2</v>
      </c>
      <c r="D575" s="12" t="s">
        <v>16</v>
      </c>
      <c r="E575" s="12" t="s">
        <v>18</v>
      </c>
      <c r="F575" s="11">
        <v>45293</v>
      </c>
      <c r="G575" s="13">
        <v>82039.39</v>
      </c>
      <c r="H575" s="13">
        <v>-367.11</v>
      </c>
      <c r="I575" s="17">
        <v>697</v>
      </c>
      <c r="J575" s="10">
        <f t="shared" si="8"/>
        <v>7.42</v>
      </c>
    </row>
    <row r="576" spans="1:10" x14ac:dyDescent="0.3">
      <c r="A576" s="11">
        <v>44279</v>
      </c>
      <c r="B576" s="12" t="s">
        <v>15</v>
      </c>
      <c r="C576" s="12">
        <v>2</v>
      </c>
      <c r="D576" s="12" t="s">
        <v>16</v>
      </c>
      <c r="E576" s="11" t="s">
        <v>18</v>
      </c>
      <c r="F576" s="11">
        <v>45293</v>
      </c>
      <c r="G576" s="8">
        <v>81663.14</v>
      </c>
      <c r="H576" s="8">
        <v>-384.76</v>
      </c>
      <c r="I576" s="17">
        <v>696</v>
      </c>
      <c r="J576" s="10">
        <f t="shared" si="8"/>
        <v>7.61</v>
      </c>
    </row>
    <row r="577" spans="1:10" x14ac:dyDescent="0.3">
      <c r="A577" s="11">
        <v>44280</v>
      </c>
      <c r="B577" s="12" t="s">
        <v>15</v>
      </c>
      <c r="C577" s="12">
        <v>2</v>
      </c>
      <c r="D577" s="12" t="s">
        <v>16</v>
      </c>
      <c r="E577" s="12" t="s">
        <v>18</v>
      </c>
      <c r="F577" s="11">
        <v>45293</v>
      </c>
      <c r="G577" s="13">
        <v>81875.63</v>
      </c>
      <c r="H577" s="13">
        <v>204.02</v>
      </c>
      <c r="I577" s="17">
        <v>695</v>
      </c>
      <c r="J577" s="10">
        <f t="shared" si="8"/>
        <v>7.52</v>
      </c>
    </row>
    <row r="578" spans="1:10" x14ac:dyDescent="0.3">
      <c r="A578" s="11">
        <v>44281</v>
      </c>
      <c r="B578" s="12" t="s">
        <v>15</v>
      </c>
      <c r="C578" s="12">
        <v>2</v>
      </c>
      <c r="D578" s="12" t="s">
        <v>16</v>
      </c>
      <c r="E578" s="12" t="s">
        <v>18</v>
      </c>
      <c r="F578" s="11">
        <v>45293</v>
      </c>
      <c r="G578" s="13">
        <v>81783.92</v>
      </c>
      <c r="H578" s="13">
        <v>-100.2</v>
      </c>
      <c r="I578" s="17">
        <v>694</v>
      </c>
      <c r="J578" s="10">
        <f t="shared" si="8"/>
        <v>7.58</v>
      </c>
    </row>
    <row r="579" spans="1:10" x14ac:dyDescent="0.3">
      <c r="A579" s="11">
        <v>44284</v>
      </c>
      <c r="B579" s="12" t="s">
        <v>15</v>
      </c>
      <c r="C579" s="12">
        <v>2</v>
      </c>
      <c r="D579" s="12" t="s">
        <v>16</v>
      </c>
      <c r="E579" s="12" t="s">
        <v>18</v>
      </c>
      <c r="F579" s="11">
        <v>45293</v>
      </c>
      <c r="G579" s="13">
        <v>81494.75</v>
      </c>
      <c r="H579" s="13">
        <v>-297.64999999999998</v>
      </c>
      <c r="I579" s="17">
        <v>693</v>
      </c>
      <c r="J579" s="10">
        <f t="shared" ref="J579:J642" si="9">+ROUND(((100000/G579)^(252/I579)-1)*100,2)</f>
        <v>7.72</v>
      </c>
    </row>
    <row r="580" spans="1:10" x14ac:dyDescent="0.3">
      <c r="A580" s="11">
        <v>44285</v>
      </c>
      <c r="B580" s="12" t="s">
        <v>15</v>
      </c>
      <c r="C580" s="12">
        <v>2</v>
      </c>
      <c r="D580" s="12" t="s">
        <v>16</v>
      </c>
      <c r="E580" s="12" t="s">
        <v>18</v>
      </c>
      <c r="F580" s="11">
        <v>45293</v>
      </c>
      <c r="G580" s="13">
        <v>82030.100000000006</v>
      </c>
      <c r="H580" s="13">
        <v>526.9</v>
      </c>
      <c r="I580" s="17">
        <v>692</v>
      </c>
      <c r="J580" s="10">
        <f t="shared" si="9"/>
        <v>7.48</v>
      </c>
    </row>
    <row r="581" spans="1:10" x14ac:dyDescent="0.3">
      <c r="A581" s="11">
        <v>44286</v>
      </c>
      <c r="B581" s="12" t="s">
        <v>15</v>
      </c>
      <c r="C581" s="12">
        <v>2</v>
      </c>
      <c r="D581" s="12" t="s">
        <v>16</v>
      </c>
      <c r="E581" s="11" t="s">
        <v>18</v>
      </c>
      <c r="F581" s="11">
        <v>45293</v>
      </c>
      <c r="G581" s="8">
        <v>82095.47</v>
      </c>
      <c r="H581" s="8">
        <v>56.86</v>
      </c>
      <c r="I581" s="17">
        <v>691</v>
      </c>
      <c r="J581" s="10">
        <f t="shared" si="9"/>
        <v>7.46</v>
      </c>
    </row>
    <row r="582" spans="1:10" x14ac:dyDescent="0.3">
      <c r="A582" s="11">
        <v>44287</v>
      </c>
      <c r="B582" s="12" t="s">
        <v>15</v>
      </c>
      <c r="C582" s="12">
        <v>2</v>
      </c>
      <c r="D582" s="12" t="s">
        <v>16</v>
      </c>
      <c r="E582" s="12" t="s">
        <v>18</v>
      </c>
      <c r="F582" s="11">
        <v>45293</v>
      </c>
      <c r="G582" s="13">
        <v>81826.69</v>
      </c>
      <c r="H582" s="13">
        <v>-277.29000000000002</v>
      </c>
      <c r="I582" s="17">
        <v>690</v>
      </c>
      <c r="J582" s="10">
        <f t="shared" si="9"/>
        <v>7.6</v>
      </c>
    </row>
    <row r="583" spans="1:10" x14ac:dyDescent="0.3">
      <c r="A583" s="11">
        <v>44291</v>
      </c>
      <c r="B583" s="12" t="s">
        <v>15</v>
      </c>
      <c r="C583" s="12">
        <v>2</v>
      </c>
      <c r="D583" s="12" t="s">
        <v>16</v>
      </c>
      <c r="E583" s="12" t="s">
        <v>18</v>
      </c>
      <c r="F583" s="11">
        <v>45293</v>
      </c>
      <c r="G583" s="13">
        <v>81902.490000000005</v>
      </c>
      <c r="H583" s="13">
        <v>67.31</v>
      </c>
      <c r="I583" s="17">
        <v>689</v>
      </c>
      <c r="J583" s="10">
        <f t="shared" si="9"/>
        <v>7.58</v>
      </c>
    </row>
    <row r="584" spans="1:10" x14ac:dyDescent="0.3">
      <c r="A584" s="11">
        <v>44292</v>
      </c>
      <c r="B584" s="12" t="s">
        <v>15</v>
      </c>
      <c r="C584" s="12">
        <v>2</v>
      </c>
      <c r="D584" s="12" t="s">
        <v>16</v>
      </c>
      <c r="E584" s="12" t="s">
        <v>18</v>
      </c>
      <c r="F584" s="11">
        <v>45293</v>
      </c>
      <c r="G584" s="13">
        <v>81749.759999999995</v>
      </c>
      <c r="H584" s="13">
        <v>-161.22</v>
      </c>
      <c r="I584" s="17">
        <v>688</v>
      </c>
      <c r="J584" s="10">
        <f t="shared" si="9"/>
        <v>7.66</v>
      </c>
    </row>
    <row r="585" spans="1:10" x14ac:dyDescent="0.3">
      <c r="A585" s="11">
        <v>44293</v>
      </c>
      <c r="B585" s="12" t="s">
        <v>15</v>
      </c>
      <c r="C585" s="12">
        <v>2</v>
      </c>
      <c r="D585" s="12" t="s">
        <v>16</v>
      </c>
      <c r="E585" s="11" t="s">
        <v>18</v>
      </c>
      <c r="F585" s="11">
        <v>45293</v>
      </c>
      <c r="G585" s="8">
        <v>81484.509999999995</v>
      </c>
      <c r="H585" s="8">
        <v>-273.73</v>
      </c>
      <c r="I585" s="17">
        <v>687</v>
      </c>
      <c r="J585" s="10">
        <f t="shared" si="9"/>
        <v>7.8</v>
      </c>
    </row>
    <row r="586" spans="1:10" x14ac:dyDescent="0.3">
      <c r="A586" s="11">
        <v>44294</v>
      </c>
      <c r="B586" s="12" t="s">
        <v>15</v>
      </c>
      <c r="C586" s="12">
        <v>2</v>
      </c>
      <c r="D586" s="12" t="s">
        <v>16</v>
      </c>
      <c r="E586" s="12" t="s">
        <v>18</v>
      </c>
      <c r="F586" s="11">
        <v>45293</v>
      </c>
      <c r="G586" s="13">
        <v>82108.710000000006</v>
      </c>
      <c r="H586" s="13">
        <v>615.75</v>
      </c>
      <c r="I586" s="17">
        <v>686</v>
      </c>
      <c r="J586" s="10">
        <f t="shared" si="9"/>
        <v>7.51</v>
      </c>
    </row>
    <row r="587" spans="1:10" x14ac:dyDescent="0.3">
      <c r="A587" s="11">
        <v>44295</v>
      </c>
      <c r="B587" s="12" t="s">
        <v>15</v>
      </c>
      <c r="C587" s="12">
        <v>2</v>
      </c>
      <c r="D587" s="12" t="s">
        <v>16</v>
      </c>
      <c r="E587" s="12" t="s">
        <v>18</v>
      </c>
      <c r="F587" s="11">
        <v>45293</v>
      </c>
      <c r="G587" s="13">
        <v>81831.95</v>
      </c>
      <c r="H587" s="13">
        <v>-285.27</v>
      </c>
      <c r="I587" s="17">
        <v>685</v>
      </c>
      <c r="J587" s="10">
        <f t="shared" si="9"/>
        <v>7.65</v>
      </c>
    </row>
    <row r="588" spans="1:10" x14ac:dyDescent="0.3">
      <c r="A588" s="11">
        <v>44298</v>
      </c>
      <c r="B588" s="12" t="s">
        <v>15</v>
      </c>
      <c r="C588" s="12">
        <v>2</v>
      </c>
      <c r="D588" s="12" t="s">
        <v>16</v>
      </c>
      <c r="E588" s="12" t="s">
        <v>18</v>
      </c>
      <c r="F588" s="11">
        <v>45293</v>
      </c>
      <c r="G588" s="13">
        <v>81824.960000000006</v>
      </c>
      <c r="H588" s="13">
        <v>-15.48</v>
      </c>
      <c r="I588" s="17">
        <v>684</v>
      </c>
      <c r="J588" s="10">
        <f t="shared" si="9"/>
        <v>7.67</v>
      </c>
    </row>
    <row r="589" spans="1:10" x14ac:dyDescent="0.3">
      <c r="A589" s="11">
        <v>44299</v>
      </c>
      <c r="B589" s="12" t="s">
        <v>15</v>
      </c>
      <c r="C589" s="12">
        <v>2</v>
      </c>
      <c r="D589" s="12" t="s">
        <v>16</v>
      </c>
      <c r="E589" s="12" t="s">
        <v>18</v>
      </c>
      <c r="F589" s="11">
        <v>45293</v>
      </c>
      <c r="G589" s="13">
        <v>81520.210000000006</v>
      </c>
      <c r="H589" s="13">
        <v>-313.24</v>
      </c>
      <c r="I589" s="17">
        <v>683</v>
      </c>
      <c r="J589" s="10">
        <f t="shared" si="9"/>
        <v>7.83</v>
      </c>
    </row>
    <row r="590" spans="1:10" x14ac:dyDescent="0.3">
      <c r="A590" s="11">
        <v>44300</v>
      </c>
      <c r="B590" s="12" t="s">
        <v>15</v>
      </c>
      <c r="C590" s="12">
        <v>2</v>
      </c>
      <c r="D590" s="12" t="s">
        <v>16</v>
      </c>
      <c r="E590" s="11" t="s">
        <v>18</v>
      </c>
      <c r="F590" s="11">
        <v>45293</v>
      </c>
      <c r="G590" s="8">
        <v>81862.67</v>
      </c>
      <c r="H590" s="8">
        <v>334.01</v>
      </c>
      <c r="I590" s="17">
        <v>682</v>
      </c>
      <c r="J590" s="10">
        <f t="shared" si="9"/>
        <v>7.68</v>
      </c>
    </row>
    <row r="591" spans="1:10" x14ac:dyDescent="0.3">
      <c r="A591" s="11">
        <v>44301</v>
      </c>
      <c r="B591" s="12" t="s">
        <v>15</v>
      </c>
      <c r="C591" s="12">
        <v>2</v>
      </c>
      <c r="D591" s="12" t="s">
        <v>16</v>
      </c>
      <c r="E591" s="11" t="s">
        <v>18</v>
      </c>
      <c r="F591" s="11">
        <v>45293</v>
      </c>
      <c r="G591" s="8">
        <v>82154.47</v>
      </c>
      <c r="H591" s="8">
        <v>283.31</v>
      </c>
      <c r="I591" s="17">
        <v>681</v>
      </c>
      <c r="J591" s="10">
        <f t="shared" si="9"/>
        <v>7.54</v>
      </c>
    </row>
    <row r="592" spans="1:10" x14ac:dyDescent="0.3">
      <c r="A592" s="11">
        <v>44302</v>
      </c>
      <c r="B592" s="12" t="s">
        <v>15</v>
      </c>
      <c r="C592" s="12">
        <v>2</v>
      </c>
      <c r="D592" s="12" t="s">
        <v>16</v>
      </c>
      <c r="E592" s="11" t="s">
        <v>18</v>
      </c>
      <c r="F592" s="11">
        <v>45293</v>
      </c>
      <c r="G592" s="8">
        <v>82540.11</v>
      </c>
      <c r="H592" s="8">
        <v>377.12</v>
      </c>
      <c r="I592" s="17">
        <v>680</v>
      </c>
      <c r="J592" s="10">
        <f t="shared" si="9"/>
        <v>7.37</v>
      </c>
    </row>
    <row r="593" spans="1:10" x14ac:dyDescent="0.3">
      <c r="A593" s="11">
        <v>44305</v>
      </c>
      <c r="B593" s="12" t="s">
        <v>15</v>
      </c>
      <c r="C593" s="12">
        <v>2</v>
      </c>
      <c r="D593" s="12" t="s">
        <v>16</v>
      </c>
      <c r="E593" s="11" t="s">
        <v>18</v>
      </c>
      <c r="F593" s="11">
        <v>45293</v>
      </c>
      <c r="G593" s="8">
        <v>82760.56</v>
      </c>
      <c r="H593" s="8">
        <v>211.89</v>
      </c>
      <c r="I593" s="17">
        <v>679</v>
      </c>
      <c r="J593" s="10">
        <f t="shared" si="9"/>
        <v>7.28</v>
      </c>
    </row>
    <row r="594" spans="1:10" x14ac:dyDescent="0.3">
      <c r="A594" s="11">
        <v>44306</v>
      </c>
      <c r="B594" s="12" t="s">
        <v>15</v>
      </c>
      <c r="C594" s="12">
        <v>2</v>
      </c>
      <c r="D594" s="12" t="s">
        <v>16</v>
      </c>
      <c r="E594" s="12" t="s">
        <v>18</v>
      </c>
      <c r="F594" s="11">
        <v>45293</v>
      </c>
      <c r="G594" s="13">
        <v>82493.649999999994</v>
      </c>
      <c r="H594" s="13">
        <v>-275.49</v>
      </c>
      <c r="I594" s="17">
        <v>678</v>
      </c>
      <c r="J594" s="10">
        <f t="shared" si="9"/>
        <v>7.42</v>
      </c>
    </row>
    <row r="595" spans="1:10" x14ac:dyDescent="0.3">
      <c r="A595" s="11">
        <v>44308</v>
      </c>
      <c r="B595" s="12" t="s">
        <v>15</v>
      </c>
      <c r="C595" s="12">
        <v>2</v>
      </c>
      <c r="D595" s="12" t="s">
        <v>16</v>
      </c>
      <c r="E595" s="12" t="s">
        <v>18</v>
      </c>
      <c r="F595" s="11">
        <v>45293</v>
      </c>
      <c r="G595" s="13">
        <v>82962.429999999993</v>
      </c>
      <c r="H595" s="13">
        <v>460.23</v>
      </c>
      <c r="I595" s="17">
        <v>677</v>
      </c>
      <c r="J595" s="10">
        <f t="shared" si="9"/>
        <v>7.2</v>
      </c>
    </row>
    <row r="596" spans="1:10" x14ac:dyDescent="0.3">
      <c r="A596" s="11">
        <v>44309</v>
      </c>
      <c r="B596" s="12" t="s">
        <v>15</v>
      </c>
      <c r="C596" s="12">
        <v>2</v>
      </c>
      <c r="D596" s="12" t="s">
        <v>16</v>
      </c>
      <c r="E596" s="11" t="s">
        <v>18</v>
      </c>
      <c r="F596" s="11">
        <v>45293</v>
      </c>
      <c r="G596" s="8">
        <v>83110.05</v>
      </c>
      <c r="H596" s="8">
        <v>139.02000000000001</v>
      </c>
      <c r="I596" s="17">
        <v>676</v>
      </c>
      <c r="J596" s="10">
        <f t="shared" si="9"/>
        <v>7.14</v>
      </c>
    </row>
    <row r="597" spans="1:10" x14ac:dyDescent="0.3">
      <c r="A597" s="11">
        <v>44312</v>
      </c>
      <c r="B597" s="12" t="s">
        <v>15</v>
      </c>
      <c r="C597" s="12">
        <v>2</v>
      </c>
      <c r="D597" s="12" t="s">
        <v>16</v>
      </c>
      <c r="E597" s="12" t="s">
        <v>18</v>
      </c>
      <c r="F597" s="11">
        <v>45293</v>
      </c>
      <c r="G597" s="13">
        <v>83153.58</v>
      </c>
      <c r="H597" s="13">
        <v>34.909999999999997</v>
      </c>
      <c r="I597" s="17">
        <v>675</v>
      </c>
      <c r="J597" s="10">
        <f t="shared" si="9"/>
        <v>7.13</v>
      </c>
    </row>
    <row r="598" spans="1:10" x14ac:dyDescent="0.3">
      <c r="A598" s="11">
        <v>44313</v>
      </c>
      <c r="B598" s="12" t="s">
        <v>15</v>
      </c>
      <c r="C598" s="12">
        <v>2</v>
      </c>
      <c r="D598" s="12" t="s">
        <v>16</v>
      </c>
      <c r="E598" s="12" t="s">
        <v>18</v>
      </c>
      <c r="F598" s="11">
        <v>45293</v>
      </c>
      <c r="G598" s="13">
        <v>83031.13</v>
      </c>
      <c r="H598" s="13">
        <v>-131.07</v>
      </c>
      <c r="I598" s="17">
        <v>674</v>
      </c>
      <c r="J598" s="10">
        <f t="shared" si="9"/>
        <v>7.2</v>
      </c>
    </row>
    <row r="599" spans="1:10" x14ac:dyDescent="0.3">
      <c r="A599" s="11">
        <v>44314</v>
      </c>
      <c r="B599" s="12" t="s">
        <v>15</v>
      </c>
      <c r="C599" s="12">
        <v>2</v>
      </c>
      <c r="D599" s="12" t="s">
        <v>16</v>
      </c>
      <c r="E599" s="12" t="s">
        <v>18</v>
      </c>
      <c r="F599" s="11">
        <v>45293</v>
      </c>
      <c r="G599" s="13">
        <v>83157.58</v>
      </c>
      <c r="H599" s="13">
        <v>117.84</v>
      </c>
      <c r="I599" s="17">
        <v>673</v>
      </c>
      <c r="J599" s="10">
        <f t="shared" si="9"/>
        <v>7.15</v>
      </c>
    </row>
    <row r="600" spans="1:10" x14ac:dyDescent="0.3">
      <c r="A600" s="11">
        <v>44315</v>
      </c>
      <c r="B600" s="12" t="s">
        <v>15</v>
      </c>
      <c r="C600" s="12">
        <v>2</v>
      </c>
      <c r="D600" s="12" t="s">
        <v>16</v>
      </c>
      <c r="E600" s="12" t="s">
        <v>18</v>
      </c>
      <c r="F600" s="11">
        <v>45293</v>
      </c>
      <c r="G600" s="13">
        <v>83201.08</v>
      </c>
      <c r="H600" s="13">
        <v>34.880000000000003</v>
      </c>
      <c r="I600" s="17">
        <v>672</v>
      </c>
      <c r="J600" s="10">
        <f t="shared" si="9"/>
        <v>7.14</v>
      </c>
    </row>
    <row r="601" spans="1:10" x14ac:dyDescent="0.3">
      <c r="A601" s="11">
        <v>44316</v>
      </c>
      <c r="B601" s="12" t="s">
        <v>15</v>
      </c>
      <c r="C601" s="12">
        <v>2</v>
      </c>
      <c r="D601" s="12" t="s">
        <v>16</v>
      </c>
      <c r="E601" s="12" t="s">
        <v>18</v>
      </c>
      <c r="F601" s="11">
        <v>45293</v>
      </c>
      <c r="G601" s="13">
        <v>83068.929999999993</v>
      </c>
      <c r="H601" s="13">
        <v>-140.78</v>
      </c>
      <c r="I601" s="17">
        <v>671</v>
      </c>
      <c r="J601" s="10">
        <f t="shared" si="9"/>
        <v>7.21</v>
      </c>
    </row>
    <row r="602" spans="1:10" x14ac:dyDescent="0.3">
      <c r="A602" s="11">
        <v>44319</v>
      </c>
      <c r="B602" s="12" t="s">
        <v>15</v>
      </c>
      <c r="C602" s="12">
        <v>2</v>
      </c>
      <c r="D602" s="12" t="s">
        <v>16</v>
      </c>
      <c r="E602" s="12" t="s">
        <v>18</v>
      </c>
      <c r="F602" s="11">
        <v>45293</v>
      </c>
      <c r="G602" s="13">
        <v>82804.11</v>
      </c>
      <c r="H602" s="13">
        <v>-273.43</v>
      </c>
      <c r="I602" s="17">
        <v>670</v>
      </c>
      <c r="J602" s="10">
        <f t="shared" si="9"/>
        <v>7.35</v>
      </c>
    </row>
    <row r="603" spans="1:10" x14ac:dyDescent="0.3">
      <c r="A603" s="11">
        <v>44320</v>
      </c>
      <c r="B603" s="12" t="s">
        <v>15</v>
      </c>
      <c r="C603" s="12">
        <v>2</v>
      </c>
      <c r="D603" s="12" t="s">
        <v>16</v>
      </c>
      <c r="E603" s="11" t="s">
        <v>18</v>
      </c>
      <c r="F603" s="11">
        <v>45293</v>
      </c>
      <c r="G603" s="8">
        <v>82480.240000000005</v>
      </c>
      <c r="H603" s="8">
        <v>-332.46</v>
      </c>
      <c r="I603" s="17">
        <v>669</v>
      </c>
      <c r="J603" s="10">
        <f t="shared" si="9"/>
        <v>7.52</v>
      </c>
    </row>
    <row r="604" spans="1:10" x14ac:dyDescent="0.3">
      <c r="A604" s="11">
        <v>44321</v>
      </c>
      <c r="B604" s="12" t="s">
        <v>15</v>
      </c>
      <c r="C604" s="12">
        <v>2</v>
      </c>
      <c r="D604" s="12" t="s">
        <v>16</v>
      </c>
      <c r="E604" s="12" t="s">
        <v>18</v>
      </c>
      <c r="F604" s="11">
        <v>45293</v>
      </c>
      <c r="G604" s="13">
        <v>82677.119999999995</v>
      </c>
      <c r="H604" s="13">
        <v>188.33</v>
      </c>
      <c r="I604" s="17">
        <v>668</v>
      </c>
      <c r="J604" s="10">
        <f t="shared" si="9"/>
        <v>7.44</v>
      </c>
    </row>
    <row r="605" spans="1:10" x14ac:dyDescent="0.3">
      <c r="A605" s="11">
        <v>44322</v>
      </c>
      <c r="B605" s="12" t="s">
        <v>15</v>
      </c>
      <c r="C605" s="12">
        <v>2</v>
      </c>
      <c r="D605" s="12" t="s">
        <v>16</v>
      </c>
      <c r="E605" s="11" t="s">
        <v>18</v>
      </c>
      <c r="F605" s="11">
        <v>45293</v>
      </c>
      <c r="G605" s="8">
        <v>82517.59</v>
      </c>
      <c r="H605" s="8">
        <v>-168.1</v>
      </c>
      <c r="I605" s="17">
        <v>667</v>
      </c>
      <c r="J605" s="10">
        <f t="shared" si="9"/>
        <v>7.53</v>
      </c>
    </row>
    <row r="606" spans="1:10" x14ac:dyDescent="0.3">
      <c r="A606" s="11">
        <v>44323</v>
      </c>
      <c r="B606" s="12" t="s">
        <v>15</v>
      </c>
      <c r="C606" s="12">
        <v>2</v>
      </c>
      <c r="D606" s="12" t="s">
        <v>16</v>
      </c>
      <c r="E606" s="12" t="s">
        <v>18</v>
      </c>
      <c r="F606" s="11">
        <v>45293</v>
      </c>
      <c r="G606" s="13">
        <v>82440.02</v>
      </c>
      <c r="H606" s="13">
        <v>-88.51</v>
      </c>
      <c r="I606" s="17">
        <v>666</v>
      </c>
      <c r="J606" s="10">
        <f t="shared" si="9"/>
        <v>7.58</v>
      </c>
    </row>
    <row r="607" spans="1:10" x14ac:dyDescent="0.3">
      <c r="A607" s="11">
        <v>44326</v>
      </c>
      <c r="B607" s="12" t="s">
        <v>15</v>
      </c>
      <c r="C607" s="12">
        <v>2</v>
      </c>
      <c r="D607" s="12" t="s">
        <v>16</v>
      </c>
      <c r="E607" s="12" t="s">
        <v>18</v>
      </c>
      <c r="F607" s="11">
        <v>45293</v>
      </c>
      <c r="G607" s="13">
        <v>82302.320000000007</v>
      </c>
      <c r="H607" s="13">
        <v>-148.63</v>
      </c>
      <c r="I607" s="17">
        <v>665</v>
      </c>
      <c r="J607" s="10">
        <f t="shared" si="9"/>
        <v>7.66</v>
      </c>
    </row>
    <row r="608" spans="1:10" x14ac:dyDescent="0.3">
      <c r="A608" s="11">
        <v>44327</v>
      </c>
      <c r="B608" s="12" t="s">
        <v>15</v>
      </c>
      <c r="C608" s="12">
        <v>2</v>
      </c>
      <c r="D608" s="12" t="s">
        <v>16</v>
      </c>
      <c r="E608" s="12" t="s">
        <v>18</v>
      </c>
      <c r="F608" s="11">
        <v>45293</v>
      </c>
      <c r="G608" s="13">
        <v>82639.55</v>
      </c>
      <c r="H608" s="13">
        <v>326.32</v>
      </c>
      <c r="I608" s="17">
        <v>664</v>
      </c>
      <c r="J608" s="10">
        <f t="shared" si="9"/>
        <v>7.51</v>
      </c>
    </row>
    <row r="609" spans="1:10" x14ac:dyDescent="0.3">
      <c r="A609" s="11">
        <v>44328</v>
      </c>
      <c r="B609" s="12" t="s">
        <v>15</v>
      </c>
      <c r="C609" s="12">
        <v>2</v>
      </c>
      <c r="D609" s="12" t="s">
        <v>16</v>
      </c>
      <c r="E609" s="12" t="s">
        <v>18</v>
      </c>
      <c r="F609" s="11">
        <v>45293</v>
      </c>
      <c r="G609" s="13">
        <v>82169.7</v>
      </c>
      <c r="H609" s="13">
        <v>-480.81</v>
      </c>
      <c r="I609" s="17">
        <v>663</v>
      </c>
      <c r="J609" s="10">
        <f t="shared" si="9"/>
        <v>7.75</v>
      </c>
    </row>
    <row r="610" spans="1:10" x14ac:dyDescent="0.3">
      <c r="A610" s="11">
        <v>44329</v>
      </c>
      <c r="B610" s="12" t="s">
        <v>15</v>
      </c>
      <c r="C610" s="12">
        <v>2</v>
      </c>
      <c r="D610" s="12" t="s">
        <v>16</v>
      </c>
      <c r="E610" s="11" t="s">
        <v>18</v>
      </c>
      <c r="F610" s="11">
        <v>45293</v>
      </c>
      <c r="G610" s="8">
        <v>82274.25</v>
      </c>
      <c r="H610" s="8">
        <v>93.65</v>
      </c>
      <c r="I610" s="17">
        <v>662</v>
      </c>
      <c r="J610" s="10">
        <f t="shared" si="9"/>
        <v>7.71</v>
      </c>
    </row>
    <row r="611" spans="1:10" x14ac:dyDescent="0.3">
      <c r="A611" s="11">
        <v>44330</v>
      </c>
      <c r="B611" s="12" t="s">
        <v>15</v>
      </c>
      <c r="C611" s="12">
        <v>2</v>
      </c>
      <c r="D611" s="12" t="s">
        <v>16</v>
      </c>
      <c r="E611" s="11" t="s">
        <v>18</v>
      </c>
      <c r="F611" s="11">
        <v>45293</v>
      </c>
      <c r="G611" s="8">
        <v>82238.41</v>
      </c>
      <c r="H611" s="8">
        <v>-46.75</v>
      </c>
      <c r="I611" s="17">
        <v>661</v>
      </c>
      <c r="J611" s="10">
        <f t="shared" si="9"/>
        <v>7.74</v>
      </c>
    </row>
    <row r="612" spans="1:10" x14ac:dyDescent="0.3">
      <c r="A612" s="11">
        <v>44333</v>
      </c>
      <c r="B612" s="12" t="s">
        <v>15</v>
      </c>
      <c r="C612" s="12">
        <v>2</v>
      </c>
      <c r="D612" s="12" t="s">
        <v>16</v>
      </c>
      <c r="E612" s="11" t="s">
        <v>18</v>
      </c>
      <c r="F612" s="11">
        <v>45293</v>
      </c>
      <c r="G612" s="8">
        <v>82362.81</v>
      </c>
      <c r="H612" s="8">
        <v>113.5</v>
      </c>
      <c r="I612" s="17">
        <v>660</v>
      </c>
      <c r="J612" s="10">
        <f t="shared" si="9"/>
        <v>7.69</v>
      </c>
    </row>
    <row r="613" spans="1:10" x14ac:dyDescent="0.3">
      <c r="A613" s="11">
        <v>44334</v>
      </c>
      <c r="B613" s="12" t="s">
        <v>15</v>
      </c>
      <c r="C613" s="12">
        <v>2</v>
      </c>
      <c r="D613" s="12" t="s">
        <v>16</v>
      </c>
      <c r="E613" s="11" t="s">
        <v>18</v>
      </c>
      <c r="F613" s="11">
        <v>45293</v>
      </c>
      <c r="G613" s="8">
        <v>82197.27</v>
      </c>
      <c r="H613" s="8">
        <v>-176.46</v>
      </c>
      <c r="I613" s="17">
        <v>659</v>
      </c>
      <c r="J613" s="10">
        <f t="shared" si="9"/>
        <v>7.78</v>
      </c>
    </row>
    <row r="614" spans="1:10" x14ac:dyDescent="0.3">
      <c r="A614" s="11">
        <v>44335</v>
      </c>
      <c r="B614" s="12" t="s">
        <v>15</v>
      </c>
      <c r="C614" s="12">
        <v>2</v>
      </c>
      <c r="D614" s="12" t="s">
        <v>16</v>
      </c>
      <c r="E614" s="12" t="s">
        <v>18</v>
      </c>
      <c r="F614" s="11">
        <v>45293</v>
      </c>
      <c r="G614" s="13">
        <v>82142.11</v>
      </c>
      <c r="H614" s="13">
        <v>-66.06</v>
      </c>
      <c r="I614" s="17">
        <v>658</v>
      </c>
      <c r="J614" s="10">
        <f t="shared" si="9"/>
        <v>7.82</v>
      </c>
    </row>
    <row r="615" spans="1:10" x14ac:dyDescent="0.3">
      <c r="A615" s="11">
        <v>44336</v>
      </c>
      <c r="B615" s="12" t="s">
        <v>15</v>
      </c>
      <c r="C615" s="12">
        <v>2</v>
      </c>
      <c r="D615" s="12" t="s">
        <v>16</v>
      </c>
      <c r="E615" s="12" t="s">
        <v>18</v>
      </c>
      <c r="F615" s="11">
        <v>45293</v>
      </c>
      <c r="G615" s="13">
        <v>82365.67</v>
      </c>
      <c r="H615" s="13">
        <v>212.67</v>
      </c>
      <c r="I615" s="17">
        <v>657</v>
      </c>
      <c r="J615" s="10">
        <f t="shared" si="9"/>
        <v>7.73</v>
      </c>
    </row>
    <row r="616" spans="1:10" x14ac:dyDescent="0.3">
      <c r="A616" s="11">
        <v>44337</v>
      </c>
      <c r="B616" s="12" t="s">
        <v>15</v>
      </c>
      <c r="C616" s="12">
        <v>2</v>
      </c>
      <c r="D616" s="12" t="s">
        <v>16</v>
      </c>
      <c r="E616" s="11" t="s">
        <v>18</v>
      </c>
      <c r="F616" s="11">
        <v>45293</v>
      </c>
      <c r="G616" s="8">
        <v>82469.69</v>
      </c>
      <c r="H616" s="8">
        <v>93.1</v>
      </c>
      <c r="I616" s="17">
        <v>656</v>
      </c>
      <c r="J616" s="10">
        <f t="shared" si="9"/>
        <v>7.69</v>
      </c>
    </row>
    <row r="617" spans="1:10" x14ac:dyDescent="0.3">
      <c r="A617" s="11">
        <v>44340</v>
      </c>
      <c r="B617" s="12" t="s">
        <v>15</v>
      </c>
      <c r="C617" s="12">
        <v>2</v>
      </c>
      <c r="D617" s="12" t="s">
        <v>16</v>
      </c>
      <c r="E617" s="12" t="s">
        <v>18</v>
      </c>
      <c r="F617" s="11">
        <v>45293</v>
      </c>
      <c r="G617" s="13">
        <v>82344.77</v>
      </c>
      <c r="H617" s="13">
        <v>-135.86000000000001</v>
      </c>
      <c r="I617" s="17">
        <v>655</v>
      </c>
      <c r="J617" s="10">
        <f t="shared" si="9"/>
        <v>7.76</v>
      </c>
    </row>
    <row r="618" spans="1:10" x14ac:dyDescent="0.3">
      <c r="A618" s="11">
        <v>44341</v>
      </c>
      <c r="B618" s="12" t="s">
        <v>15</v>
      </c>
      <c r="C618" s="12">
        <v>2</v>
      </c>
      <c r="D618" s="12" t="s">
        <v>16</v>
      </c>
      <c r="E618" s="12" t="s">
        <v>18</v>
      </c>
      <c r="F618" s="11">
        <v>45293</v>
      </c>
      <c r="G618" s="13">
        <v>82577.86</v>
      </c>
      <c r="H618" s="13">
        <v>222.17</v>
      </c>
      <c r="I618" s="17">
        <v>654</v>
      </c>
      <c r="J618" s="10">
        <f t="shared" si="9"/>
        <v>7.65</v>
      </c>
    </row>
    <row r="619" spans="1:10" x14ac:dyDescent="0.3">
      <c r="A619" s="11">
        <v>44342</v>
      </c>
      <c r="B619" s="12" t="s">
        <v>15</v>
      </c>
      <c r="C619" s="12">
        <v>2</v>
      </c>
      <c r="D619" s="12" t="s">
        <v>16</v>
      </c>
      <c r="E619" s="12" t="s">
        <v>18</v>
      </c>
      <c r="F619" s="11">
        <v>45293</v>
      </c>
      <c r="G619" s="13">
        <v>82801.19</v>
      </c>
      <c r="H619" s="13">
        <v>212.38</v>
      </c>
      <c r="I619" s="17">
        <v>653</v>
      </c>
      <c r="J619" s="10">
        <f t="shared" si="9"/>
        <v>7.55</v>
      </c>
    </row>
    <row r="620" spans="1:10" x14ac:dyDescent="0.3">
      <c r="A620" s="11">
        <v>44343</v>
      </c>
      <c r="B620" s="12" t="s">
        <v>15</v>
      </c>
      <c r="C620" s="12">
        <v>2</v>
      </c>
      <c r="D620" s="12" t="s">
        <v>16</v>
      </c>
      <c r="E620" s="12" t="s">
        <v>18</v>
      </c>
      <c r="F620" s="11">
        <v>45293</v>
      </c>
      <c r="G620" s="13">
        <v>83114.720000000001</v>
      </c>
      <c r="H620" s="13">
        <v>302.55</v>
      </c>
      <c r="I620" s="17">
        <v>652</v>
      </c>
      <c r="J620" s="10">
        <f t="shared" si="9"/>
        <v>7.41</v>
      </c>
    </row>
    <row r="621" spans="1:10" x14ac:dyDescent="0.3">
      <c r="A621" s="11">
        <v>44344</v>
      </c>
      <c r="B621" s="12" t="s">
        <v>15</v>
      </c>
      <c r="C621" s="12">
        <v>2</v>
      </c>
      <c r="D621" s="12" t="s">
        <v>16</v>
      </c>
      <c r="E621" s="12" t="s">
        <v>18</v>
      </c>
      <c r="F621" s="11">
        <v>45293</v>
      </c>
      <c r="G621" s="13">
        <v>83288.460000000006</v>
      </c>
      <c r="H621" s="13">
        <v>162.72</v>
      </c>
      <c r="I621" s="17">
        <v>651</v>
      </c>
      <c r="J621" s="10">
        <f t="shared" si="9"/>
        <v>7.33</v>
      </c>
    </row>
    <row r="622" spans="1:10" x14ac:dyDescent="0.3">
      <c r="A622" s="11">
        <v>44347</v>
      </c>
      <c r="B622" s="12" t="s">
        <v>15</v>
      </c>
      <c r="C622" s="12">
        <v>2</v>
      </c>
      <c r="D622" s="12" t="s">
        <v>16</v>
      </c>
      <c r="E622" s="12" t="s">
        <v>18</v>
      </c>
      <c r="F622" s="11">
        <v>45293</v>
      </c>
      <c r="G622" s="13">
        <v>83102.009999999995</v>
      </c>
      <c r="H622" s="13">
        <v>-197.49</v>
      </c>
      <c r="I622" s="17">
        <v>650</v>
      </c>
      <c r="J622" s="10">
        <f t="shared" si="9"/>
        <v>7.44</v>
      </c>
    </row>
    <row r="623" spans="1:10" x14ac:dyDescent="0.3">
      <c r="A623" s="11">
        <v>44348</v>
      </c>
      <c r="B623" s="12" t="s">
        <v>15</v>
      </c>
      <c r="C623" s="12">
        <v>2</v>
      </c>
      <c r="D623" s="12" t="s">
        <v>16</v>
      </c>
      <c r="E623" s="12" t="s">
        <v>18</v>
      </c>
      <c r="F623" s="11">
        <v>45293</v>
      </c>
      <c r="G623" s="13">
        <v>83016.179999999993</v>
      </c>
      <c r="H623" s="13">
        <v>-96.85</v>
      </c>
      <c r="I623" s="17">
        <v>649</v>
      </c>
      <c r="J623" s="10">
        <f t="shared" si="9"/>
        <v>7.5</v>
      </c>
    </row>
    <row r="624" spans="1:10" x14ac:dyDescent="0.3">
      <c r="A624" s="11">
        <v>44349</v>
      </c>
      <c r="B624" s="12" t="s">
        <v>15</v>
      </c>
      <c r="C624" s="12">
        <v>2</v>
      </c>
      <c r="D624" s="12" t="s">
        <v>16</v>
      </c>
      <c r="E624" s="11" t="s">
        <v>18</v>
      </c>
      <c r="F624" s="11">
        <v>45293</v>
      </c>
      <c r="G624" s="8">
        <v>83258.899999999994</v>
      </c>
      <c r="H624" s="8">
        <v>231.71</v>
      </c>
      <c r="I624" s="17">
        <v>648</v>
      </c>
      <c r="J624" s="10">
        <f t="shared" si="9"/>
        <v>7.39</v>
      </c>
    </row>
    <row r="625" spans="1:10" x14ac:dyDescent="0.3">
      <c r="A625" s="11">
        <v>44351</v>
      </c>
      <c r="B625" s="12" t="s">
        <v>15</v>
      </c>
      <c r="C625" s="12">
        <v>2</v>
      </c>
      <c r="D625" s="12" t="s">
        <v>16</v>
      </c>
      <c r="E625" s="12" t="s">
        <v>18</v>
      </c>
      <c r="F625" s="11">
        <v>45293</v>
      </c>
      <c r="G625" s="13">
        <v>83461.919999999998</v>
      </c>
      <c r="H625" s="13">
        <v>191.98</v>
      </c>
      <c r="I625" s="17">
        <v>647</v>
      </c>
      <c r="J625" s="10">
        <f t="shared" si="9"/>
        <v>7.3</v>
      </c>
    </row>
    <row r="626" spans="1:10" x14ac:dyDescent="0.3">
      <c r="A626" s="11">
        <v>44354</v>
      </c>
      <c r="B626" s="12" t="s">
        <v>15</v>
      </c>
      <c r="C626" s="12">
        <v>2</v>
      </c>
      <c r="D626" s="12" t="s">
        <v>16</v>
      </c>
      <c r="E626" s="11" t="s">
        <v>18</v>
      </c>
      <c r="F626" s="11">
        <v>45293</v>
      </c>
      <c r="G626" s="8">
        <v>83266.240000000005</v>
      </c>
      <c r="H626" s="8">
        <v>-206.75</v>
      </c>
      <c r="I626" s="17">
        <v>646</v>
      </c>
      <c r="J626" s="10">
        <f t="shared" si="9"/>
        <v>7.4</v>
      </c>
    </row>
    <row r="627" spans="1:10" x14ac:dyDescent="0.3">
      <c r="A627" s="11">
        <v>44355</v>
      </c>
      <c r="B627" s="12" t="s">
        <v>15</v>
      </c>
      <c r="C627" s="12">
        <v>2</v>
      </c>
      <c r="D627" s="12" t="s">
        <v>16</v>
      </c>
      <c r="E627" s="12" t="s">
        <v>18</v>
      </c>
      <c r="F627" s="11">
        <v>45293</v>
      </c>
      <c r="G627" s="13">
        <v>83359.360000000001</v>
      </c>
      <c r="H627" s="13">
        <v>82.08</v>
      </c>
      <c r="I627" s="17">
        <v>645</v>
      </c>
      <c r="J627" s="10">
        <f t="shared" si="9"/>
        <v>7.37</v>
      </c>
    </row>
    <row r="628" spans="1:10" x14ac:dyDescent="0.3">
      <c r="A628" s="11">
        <v>44356</v>
      </c>
      <c r="B628" s="12" t="s">
        <v>15</v>
      </c>
      <c r="C628" s="12">
        <v>2</v>
      </c>
      <c r="D628" s="12" t="s">
        <v>16</v>
      </c>
      <c r="E628" s="12" t="s">
        <v>18</v>
      </c>
      <c r="F628" s="11">
        <v>45293</v>
      </c>
      <c r="G628" s="13">
        <v>83194.64</v>
      </c>
      <c r="H628" s="13">
        <v>-175.77</v>
      </c>
      <c r="I628" s="17">
        <v>644</v>
      </c>
      <c r="J628" s="10">
        <f t="shared" si="9"/>
        <v>7.46</v>
      </c>
    </row>
    <row r="629" spans="1:10" x14ac:dyDescent="0.3">
      <c r="A629" s="11">
        <v>44357</v>
      </c>
      <c r="B629" s="12" t="s">
        <v>15</v>
      </c>
      <c r="C629" s="12">
        <v>2</v>
      </c>
      <c r="D629" s="12" t="s">
        <v>16</v>
      </c>
      <c r="E629" s="12" t="s">
        <v>18</v>
      </c>
      <c r="F629" s="11">
        <v>45293</v>
      </c>
      <c r="G629" s="13">
        <v>82991.61</v>
      </c>
      <c r="H629" s="13">
        <v>-214.06</v>
      </c>
      <c r="I629" s="17">
        <v>643</v>
      </c>
      <c r="J629" s="10">
        <f t="shared" si="9"/>
        <v>7.58</v>
      </c>
    </row>
    <row r="630" spans="1:10" x14ac:dyDescent="0.3">
      <c r="A630" s="11">
        <v>44358</v>
      </c>
      <c r="B630" s="12" t="s">
        <v>15</v>
      </c>
      <c r="C630" s="12">
        <v>2</v>
      </c>
      <c r="D630" s="12" t="s">
        <v>16</v>
      </c>
      <c r="E630" s="12" t="s">
        <v>18</v>
      </c>
      <c r="F630" s="11">
        <v>45293</v>
      </c>
      <c r="G630" s="13">
        <v>82839.009999999995</v>
      </c>
      <c r="H630" s="13">
        <v>-163.6</v>
      </c>
      <c r="I630" s="17">
        <v>642</v>
      </c>
      <c r="J630" s="10">
        <f t="shared" si="9"/>
        <v>7.67</v>
      </c>
    </row>
    <row r="631" spans="1:10" x14ac:dyDescent="0.3">
      <c r="A631" s="11">
        <v>44361</v>
      </c>
      <c r="B631" s="12" t="s">
        <v>15</v>
      </c>
      <c r="C631" s="12">
        <v>2</v>
      </c>
      <c r="D631" s="12" t="s">
        <v>16</v>
      </c>
      <c r="E631" s="11" t="s">
        <v>18</v>
      </c>
      <c r="F631" s="11">
        <v>45293</v>
      </c>
      <c r="G631" s="8">
        <v>82873.100000000006</v>
      </c>
      <c r="H631" s="8">
        <v>23.11</v>
      </c>
      <c r="I631" s="17">
        <v>641</v>
      </c>
      <c r="J631" s="10">
        <f t="shared" si="9"/>
        <v>7.66</v>
      </c>
    </row>
    <row r="632" spans="1:10" x14ac:dyDescent="0.3">
      <c r="A632" s="11">
        <v>44362</v>
      </c>
      <c r="B632" s="12" t="s">
        <v>15</v>
      </c>
      <c r="C632" s="12">
        <v>2</v>
      </c>
      <c r="D632" s="12" t="s">
        <v>16</v>
      </c>
      <c r="E632" s="11" t="s">
        <v>18</v>
      </c>
      <c r="F632" s="11">
        <v>45293</v>
      </c>
      <c r="G632" s="8">
        <v>82985.45</v>
      </c>
      <c r="H632" s="8">
        <v>101.36</v>
      </c>
      <c r="I632" s="17">
        <v>640</v>
      </c>
      <c r="J632" s="10">
        <f t="shared" si="9"/>
        <v>7.62</v>
      </c>
    </row>
    <row r="633" spans="1:10" x14ac:dyDescent="0.3">
      <c r="A633" s="11">
        <v>44363</v>
      </c>
      <c r="B633" s="12" t="s">
        <v>15</v>
      </c>
      <c r="C633" s="12">
        <v>2</v>
      </c>
      <c r="D633" s="12" t="s">
        <v>16</v>
      </c>
      <c r="E633" s="11" t="s">
        <v>18</v>
      </c>
      <c r="F633" s="11">
        <v>45293</v>
      </c>
      <c r="G633" s="8">
        <v>82892.399999999994</v>
      </c>
      <c r="H633" s="8">
        <v>-104.05</v>
      </c>
      <c r="I633" s="17">
        <v>639</v>
      </c>
      <c r="J633" s="10">
        <f t="shared" si="9"/>
        <v>7.68</v>
      </c>
    </row>
    <row r="634" spans="1:10" x14ac:dyDescent="0.3">
      <c r="A634" s="11">
        <v>44364</v>
      </c>
      <c r="B634" s="12" t="s">
        <v>15</v>
      </c>
      <c r="C634" s="12">
        <v>2</v>
      </c>
      <c r="D634" s="12" t="s">
        <v>16</v>
      </c>
      <c r="E634" s="11" t="s">
        <v>18</v>
      </c>
      <c r="F634" s="11">
        <v>45293</v>
      </c>
      <c r="G634" s="8">
        <v>82702.679999999993</v>
      </c>
      <c r="H634" s="8">
        <v>-200.71</v>
      </c>
      <c r="I634" s="17">
        <v>638</v>
      </c>
      <c r="J634" s="10">
        <f t="shared" si="9"/>
        <v>7.79</v>
      </c>
    </row>
    <row r="635" spans="1:10" x14ac:dyDescent="0.3">
      <c r="A635" s="11">
        <v>44365</v>
      </c>
      <c r="B635" s="12" t="s">
        <v>15</v>
      </c>
      <c r="C635" s="12">
        <v>2</v>
      </c>
      <c r="D635" s="12" t="s">
        <v>16</v>
      </c>
      <c r="E635" s="12" t="s">
        <v>18</v>
      </c>
      <c r="F635" s="11">
        <v>45293</v>
      </c>
      <c r="G635" s="13">
        <v>82417.710000000006</v>
      </c>
      <c r="H635" s="13">
        <v>-298.31</v>
      </c>
      <c r="I635" s="17">
        <v>637</v>
      </c>
      <c r="J635" s="10">
        <f t="shared" si="9"/>
        <v>7.95</v>
      </c>
    </row>
    <row r="636" spans="1:10" x14ac:dyDescent="0.3">
      <c r="A636" s="11">
        <v>44368</v>
      </c>
      <c r="B636" s="12" t="s">
        <v>15</v>
      </c>
      <c r="C636" s="12">
        <v>2</v>
      </c>
      <c r="D636" s="12" t="s">
        <v>16</v>
      </c>
      <c r="E636" s="12" t="s">
        <v>18</v>
      </c>
      <c r="F636" s="11">
        <v>45293</v>
      </c>
      <c r="G636" s="13">
        <v>82732.56</v>
      </c>
      <c r="H636" s="13">
        <v>301.56</v>
      </c>
      <c r="I636" s="17">
        <v>636</v>
      </c>
      <c r="J636" s="10">
        <f t="shared" si="9"/>
        <v>7.8</v>
      </c>
    </row>
    <row r="637" spans="1:10" x14ac:dyDescent="0.3">
      <c r="A637" s="11">
        <v>44369</v>
      </c>
      <c r="B637" s="12" t="s">
        <v>15</v>
      </c>
      <c r="C637" s="12">
        <v>2</v>
      </c>
      <c r="D637" s="12" t="s">
        <v>16</v>
      </c>
      <c r="E637" s="11" t="s">
        <v>18</v>
      </c>
      <c r="F637" s="11">
        <v>45293</v>
      </c>
      <c r="G637" s="8">
        <v>82583.38</v>
      </c>
      <c r="H637" s="8">
        <v>-162.52000000000001</v>
      </c>
      <c r="I637" s="17">
        <v>635</v>
      </c>
      <c r="J637" s="10">
        <f t="shared" si="9"/>
        <v>7.89</v>
      </c>
    </row>
    <row r="638" spans="1:10" x14ac:dyDescent="0.3">
      <c r="A638" s="11">
        <v>44370</v>
      </c>
      <c r="B638" s="12" t="s">
        <v>15</v>
      </c>
      <c r="C638" s="12">
        <v>2</v>
      </c>
      <c r="D638" s="12" t="s">
        <v>16</v>
      </c>
      <c r="E638" s="12" t="s">
        <v>18</v>
      </c>
      <c r="F638" s="11">
        <v>45293</v>
      </c>
      <c r="G638" s="13">
        <v>82531.259999999995</v>
      </c>
      <c r="H638" s="13">
        <v>-65.44</v>
      </c>
      <c r="I638" s="17">
        <v>634</v>
      </c>
      <c r="J638" s="10">
        <f t="shared" si="9"/>
        <v>7.93</v>
      </c>
    </row>
    <row r="639" spans="1:10" x14ac:dyDescent="0.3">
      <c r="A639" s="11">
        <v>44371</v>
      </c>
      <c r="B639" s="12" t="s">
        <v>15</v>
      </c>
      <c r="C639" s="12">
        <v>2</v>
      </c>
      <c r="D639" s="12" t="s">
        <v>16</v>
      </c>
      <c r="E639" s="12" t="s">
        <v>18</v>
      </c>
      <c r="F639" s="11">
        <v>45293</v>
      </c>
      <c r="G639" s="13">
        <v>82758.350000000006</v>
      </c>
      <c r="H639" s="13">
        <v>213.78</v>
      </c>
      <c r="I639" s="17">
        <v>633</v>
      </c>
      <c r="J639" s="10">
        <f t="shared" si="9"/>
        <v>7.82</v>
      </c>
    </row>
    <row r="640" spans="1:10" x14ac:dyDescent="0.3">
      <c r="A640" s="11">
        <v>44372</v>
      </c>
      <c r="B640" s="12" t="s">
        <v>15</v>
      </c>
      <c r="C640" s="12">
        <v>2</v>
      </c>
      <c r="D640" s="12" t="s">
        <v>16</v>
      </c>
      <c r="E640" s="12" t="s">
        <v>18</v>
      </c>
      <c r="F640" s="11">
        <v>45293</v>
      </c>
      <c r="G640" s="13">
        <v>82792.72</v>
      </c>
      <c r="H640" s="13">
        <v>21.02</v>
      </c>
      <c r="I640" s="17">
        <v>632</v>
      </c>
      <c r="J640" s="10">
        <f t="shared" si="9"/>
        <v>7.82</v>
      </c>
    </row>
    <row r="641" spans="1:10" x14ac:dyDescent="0.3">
      <c r="A641" s="11">
        <v>44375</v>
      </c>
      <c r="B641" s="12" t="s">
        <v>15</v>
      </c>
      <c r="C641" s="12">
        <v>2</v>
      </c>
      <c r="D641" s="12" t="s">
        <v>16</v>
      </c>
      <c r="E641" s="12" t="s">
        <v>18</v>
      </c>
      <c r="F641" s="11">
        <v>45293</v>
      </c>
      <c r="G641" s="13">
        <v>83203.38</v>
      </c>
      <c r="H641" s="13">
        <v>397.31</v>
      </c>
      <c r="I641" s="17">
        <v>631</v>
      </c>
      <c r="J641" s="10">
        <f t="shared" si="9"/>
        <v>7.62</v>
      </c>
    </row>
    <row r="642" spans="1:10" x14ac:dyDescent="0.3">
      <c r="A642" s="11">
        <v>44376</v>
      </c>
      <c r="B642" s="12" t="s">
        <v>15</v>
      </c>
      <c r="C642" s="12">
        <v>2</v>
      </c>
      <c r="D642" s="12" t="s">
        <v>16</v>
      </c>
      <c r="E642" s="12" t="s">
        <v>18</v>
      </c>
      <c r="F642" s="11">
        <v>45293</v>
      </c>
      <c r="G642" s="13">
        <v>83295.34</v>
      </c>
      <c r="H642" s="13">
        <v>78.540000000000006</v>
      </c>
      <c r="I642" s="17">
        <v>630</v>
      </c>
      <c r="J642" s="10">
        <f t="shared" si="9"/>
        <v>7.58</v>
      </c>
    </row>
    <row r="643" spans="1:10" x14ac:dyDescent="0.3">
      <c r="A643" s="11">
        <v>44377</v>
      </c>
      <c r="B643" s="12" t="s">
        <v>15</v>
      </c>
      <c r="C643" s="12">
        <v>2</v>
      </c>
      <c r="D643" s="12" t="s">
        <v>16</v>
      </c>
      <c r="E643" s="11" t="s">
        <v>18</v>
      </c>
      <c r="F643" s="11">
        <v>45293</v>
      </c>
      <c r="G643" s="8">
        <v>83107.25</v>
      </c>
      <c r="H643" s="8">
        <v>-201.53</v>
      </c>
      <c r="I643" s="17">
        <v>629</v>
      </c>
      <c r="J643" s="10">
        <f t="shared" ref="J643:J706" si="10">+ROUND(((100000/G643)^(252/I643)-1)*100,2)</f>
        <v>7.69</v>
      </c>
    </row>
    <row r="644" spans="1:10" x14ac:dyDescent="0.3">
      <c r="A644" s="11">
        <v>44378</v>
      </c>
      <c r="B644" s="12" t="s">
        <v>15</v>
      </c>
      <c r="C644" s="12">
        <v>2</v>
      </c>
      <c r="D644" s="12" t="s">
        <v>16</v>
      </c>
      <c r="E644" s="11" t="s">
        <v>18</v>
      </c>
      <c r="F644" s="11">
        <v>45293</v>
      </c>
      <c r="G644" s="8">
        <v>82930.06</v>
      </c>
      <c r="H644" s="8">
        <v>-190.6</v>
      </c>
      <c r="I644" s="17">
        <v>628</v>
      </c>
      <c r="J644" s="10">
        <f t="shared" si="10"/>
        <v>7.8</v>
      </c>
    </row>
    <row r="645" spans="1:10" x14ac:dyDescent="0.3">
      <c r="A645" s="11">
        <v>44379</v>
      </c>
      <c r="B645" s="12" t="s">
        <v>15</v>
      </c>
      <c r="C645" s="12">
        <v>2</v>
      </c>
      <c r="D645" s="12" t="s">
        <v>16</v>
      </c>
      <c r="E645" s="11" t="s">
        <v>18</v>
      </c>
      <c r="F645" s="11">
        <v>45293</v>
      </c>
      <c r="G645" s="8">
        <v>83021.83</v>
      </c>
      <c r="H645" s="8">
        <v>78.39</v>
      </c>
      <c r="I645" s="17">
        <v>627</v>
      </c>
      <c r="J645" s="10">
        <f t="shared" si="10"/>
        <v>7.77</v>
      </c>
    </row>
    <row r="646" spans="1:10" x14ac:dyDescent="0.3">
      <c r="A646" s="11">
        <v>44382</v>
      </c>
      <c r="B646" s="12" t="s">
        <v>15</v>
      </c>
      <c r="C646" s="12">
        <v>2</v>
      </c>
      <c r="D646" s="12" t="s">
        <v>16</v>
      </c>
      <c r="E646" s="11" t="s">
        <v>18</v>
      </c>
      <c r="F646" s="11">
        <v>45293</v>
      </c>
      <c r="G646" s="8">
        <v>82874.429999999993</v>
      </c>
      <c r="H646" s="8">
        <v>-160.79</v>
      </c>
      <c r="I646" s="17">
        <v>626</v>
      </c>
      <c r="J646" s="10">
        <f t="shared" si="10"/>
        <v>7.86</v>
      </c>
    </row>
    <row r="647" spans="1:10" x14ac:dyDescent="0.3">
      <c r="A647" s="11">
        <v>44383</v>
      </c>
      <c r="B647" s="12" t="s">
        <v>15</v>
      </c>
      <c r="C647" s="12">
        <v>2</v>
      </c>
      <c r="D647" s="12" t="s">
        <v>16</v>
      </c>
      <c r="E647" s="11" t="s">
        <v>18</v>
      </c>
      <c r="F647" s="11">
        <v>45293</v>
      </c>
      <c r="G647" s="8">
        <v>82661.5</v>
      </c>
      <c r="H647" s="8">
        <v>-226.3</v>
      </c>
      <c r="I647" s="17">
        <v>625</v>
      </c>
      <c r="J647" s="10">
        <f t="shared" si="10"/>
        <v>7.98</v>
      </c>
    </row>
    <row r="648" spans="1:10" x14ac:dyDescent="0.3">
      <c r="A648" s="11">
        <v>44384</v>
      </c>
      <c r="B648" s="12" t="s">
        <v>15</v>
      </c>
      <c r="C648" s="12">
        <v>2</v>
      </c>
      <c r="D648" s="12" t="s">
        <v>16</v>
      </c>
      <c r="E648" s="11" t="s">
        <v>18</v>
      </c>
      <c r="F648" s="11">
        <v>45293</v>
      </c>
      <c r="G648" s="8">
        <v>82876.61</v>
      </c>
      <c r="H648" s="8">
        <v>201.78</v>
      </c>
      <c r="I648" s="17">
        <v>624</v>
      </c>
      <c r="J648" s="10">
        <f t="shared" si="10"/>
        <v>7.88</v>
      </c>
    </row>
    <row r="649" spans="1:10" x14ac:dyDescent="0.3">
      <c r="A649" s="11">
        <v>44385</v>
      </c>
      <c r="B649" s="12" t="s">
        <v>15</v>
      </c>
      <c r="C649" s="12">
        <v>2</v>
      </c>
      <c r="D649" s="12" t="s">
        <v>16</v>
      </c>
      <c r="E649" s="11" t="s">
        <v>18</v>
      </c>
      <c r="F649" s="11">
        <v>45293</v>
      </c>
      <c r="G649" s="8">
        <v>82787.679999999993</v>
      </c>
      <c r="H649" s="8">
        <v>-102.3</v>
      </c>
      <c r="I649" s="17">
        <v>623</v>
      </c>
      <c r="J649" s="10">
        <f t="shared" si="10"/>
        <v>7.94</v>
      </c>
    </row>
    <row r="650" spans="1:10" x14ac:dyDescent="0.3">
      <c r="A650" s="11">
        <v>44389</v>
      </c>
      <c r="B650" s="12" t="s">
        <v>15</v>
      </c>
      <c r="C650" s="12">
        <v>2</v>
      </c>
      <c r="D650" s="12" t="s">
        <v>16</v>
      </c>
      <c r="E650" s="11" t="s">
        <v>18</v>
      </c>
      <c r="F650" s="11">
        <v>45293</v>
      </c>
      <c r="G650" s="8">
        <v>82696.22</v>
      </c>
      <c r="H650" s="8">
        <v>-118.17</v>
      </c>
      <c r="I650" s="17">
        <v>621</v>
      </c>
      <c r="J650" s="10">
        <f t="shared" si="10"/>
        <v>8.02</v>
      </c>
    </row>
    <row r="651" spans="1:10" x14ac:dyDescent="0.3">
      <c r="A651" s="11">
        <v>44390</v>
      </c>
      <c r="B651" s="12" t="s">
        <v>15</v>
      </c>
      <c r="C651" s="12">
        <v>2</v>
      </c>
      <c r="D651" s="12" t="s">
        <v>16</v>
      </c>
      <c r="E651" s="11" t="s">
        <v>18</v>
      </c>
      <c r="F651" s="11">
        <v>45293</v>
      </c>
      <c r="G651" s="8">
        <v>82589.78</v>
      </c>
      <c r="H651" s="8">
        <v>-119.78</v>
      </c>
      <c r="I651" s="17">
        <v>620</v>
      </c>
      <c r="J651" s="10">
        <f t="shared" si="10"/>
        <v>8.09</v>
      </c>
    </row>
    <row r="652" spans="1:10" x14ac:dyDescent="0.3">
      <c r="A652" s="11">
        <v>44391</v>
      </c>
      <c r="B652" s="12" t="s">
        <v>15</v>
      </c>
      <c r="C652" s="12">
        <v>2</v>
      </c>
      <c r="D652" s="12" t="s">
        <v>16</v>
      </c>
      <c r="E652" s="11" t="s">
        <v>18</v>
      </c>
      <c r="F652" s="11">
        <v>45293</v>
      </c>
      <c r="G652" s="8">
        <v>82916.44</v>
      </c>
      <c r="H652" s="8">
        <v>313.33999999999997</v>
      </c>
      <c r="I652" s="17">
        <v>619</v>
      </c>
      <c r="J652" s="10">
        <f t="shared" si="10"/>
        <v>7.93</v>
      </c>
    </row>
    <row r="653" spans="1:10" x14ac:dyDescent="0.3">
      <c r="A653" s="11">
        <v>44392</v>
      </c>
      <c r="B653" s="12" t="s">
        <v>15</v>
      </c>
      <c r="C653" s="12">
        <v>2</v>
      </c>
      <c r="D653" s="12" t="s">
        <v>16</v>
      </c>
      <c r="E653" s="11" t="s">
        <v>18</v>
      </c>
      <c r="F653" s="11">
        <v>45293</v>
      </c>
      <c r="G653" s="8">
        <v>82875.61</v>
      </c>
      <c r="H653" s="8">
        <v>-54.2</v>
      </c>
      <c r="I653" s="17">
        <v>618</v>
      </c>
      <c r="J653" s="10">
        <f t="shared" si="10"/>
        <v>7.96</v>
      </c>
    </row>
    <row r="654" spans="1:10" x14ac:dyDescent="0.3">
      <c r="A654" s="11">
        <v>44393</v>
      </c>
      <c r="B654" s="12" t="s">
        <v>15</v>
      </c>
      <c r="C654" s="12">
        <v>2</v>
      </c>
      <c r="D654" s="12" t="s">
        <v>16</v>
      </c>
      <c r="E654" s="11" t="s">
        <v>18</v>
      </c>
      <c r="F654" s="11">
        <v>45293</v>
      </c>
      <c r="G654" s="8">
        <v>83107.98</v>
      </c>
      <c r="H654" s="8">
        <v>219</v>
      </c>
      <c r="I654" s="17">
        <v>617</v>
      </c>
      <c r="J654" s="10">
        <f t="shared" si="10"/>
        <v>7.85</v>
      </c>
    </row>
    <row r="655" spans="1:10" x14ac:dyDescent="0.3">
      <c r="A655" s="11">
        <v>44396</v>
      </c>
      <c r="B655" s="12" t="s">
        <v>15</v>
      </c>
      <c r="C655" s="12">
        <v>2</v>
      </c>
      <c r="D655" s="12" t="s">
        <v>16</v>
      </c>
      <c r="E655" s="11" t="s">
        <v>18</v>
      </c>
      <c r="F655" s="11">
        <v>45293</v>
      </c>
      <c r="G655" s="8">
        <v>83161.179999999993</v>
      </c>
      <c r="H655" s="8">
        <v>39.79</v>
      </c>
      <c r="I655" s="17">
        <v>616</v>
      </c>
      <c r="J655" s="10">
        <f t="shared" si="10"/>
        <v>7.83</v>
      </c>
    </row>
    <row r="656" spans="1:10" x14ac:dyDescent="0.3">
      <c r="A656" s="11">
        <v>44397</v>
      </c>
      <c r="B656" s="12" t="s">
        <v>15</v>
      </c>
      <c r="C656" s="12">
        <v>2</v>
      </c>
      <c r="D656" s="12" t="s">
        <v>16</v>
      </c>
      <c r="E656" s="11" t="s">
        <v>18</v>
      </c>
      <c r="F656" s="11">
        <v>45293</v>
      </c>
      <c r="G656" s="8">
        <v>83374.64</v>
      </c>
      <c r="H656" s="8">
        <v>200.05</v>
      </c>
      <c r="I656" s="17">
        <v>615</v>
      </c>
      <c r="J656" s="10">
        <f t="shared" si="10"/>
        <v>7.73</v>
      </c>
    </row>
    <row r="657" spans="1:10" x14ac:dyDescent="0.3">
      <c r="A657" s="11">
        <v>44398</v>
      </c>
      <c r="B657" s="12" t="s">
        <v>15</v>
      </c>
      <c r="C657" s="12">
        <v>2</v>
      </c>
      <c r="D657" s="12" t="s">
        <v>16</v>
      </c>
      <c r="E657" s="11" t="s">
        <v>18</v>
      </c>
      <c r="F657" s="11">
        <v>45293</v>
      </c>
      <c r="G657" s="8">
        <v>83371.009999999995</v>
      </c>
      <c r="H657" s="8">
        <v>-17.079999999999998</v>
      </c>
      <c r="I657" s="17">
        <v>614</v>
      </c>
      <c r="J657" s="10">
        <f t="shared" si="10"/>
        <v>7.75</v>
      </c>
    </row>
    <row r="658" spans="1:10" x14ac:dyDescent="0.3">
      <c r="A658" s="11">
        <v>44399</v>
      </c>
      <c r="B658" s="12" t="s">
        <v>15</v>
      </c>
      <c r="C658" s="12">
        <v>2</v>
      </c>
      <c r="D658" s="12" t="s">
        <v>16</v>
      </c>
      <c r="E658" s="11" t="s">
        <v>18</v>
      </c>
      <c r="F658" s="11">
        <v>45293</v>
      </c>
      <c r="G658" s="8">
        <v>83339.25</v>
      </c>
      <c r="H658" s="8">
        <v>-45.21</v>
      </c>
      <c r="I658" s="17">
        <v>613</v>
      </c>
      <c r="J658" s="10">
        <f t="shared" si="10"/>
        <v>7.78</v>
      </c>
    </row>
    <row r="659" spans="1:10" x14ac:dyDescent="0.3">
      <c r="A659" s="11">
        <v>44400</v>
      </c>
      <c r="B659" s="12" t="s">
        <v>15</v>
      </c>
      <c r="C659" s="12">
        <v>2</v>
      </c>
      <c r="D659" s="12" t="s">
        <v>16</v>
      </c>
      <c r="E659" s="11" t="s">
        <v>18</v>
      </c>
      <c r="F659" s="11">
        <v>45293</v>
      </c>
      <c r="G659" s="8">
        <v>82859.03</v>
      </c>
      <c r="H659" s="8">
        <v>-493.66</v>
      </c>
      <c r="I659" s="17">
        <v>612</v>
      </c>
      <c r="J659" s="10">
        <f t="shared" si="10"/>
        <v>8.0500000000000007</v>
      </c>
    </row>
    <row r="660" spans="1:10" x14ac:dyDescent="0.3">
      <c r="A660" s="11">
        <v>44403</v>
      </c>
      <c r="B660" s="12" t="s">
        <v>15</v>
      </c>
      <c r="C660" s="12">
        <v>2</v>
      </c>
      <c r="D660" s="12" t="s">
        <v>16</v>
      </c>
      <c r="E660" s="11" t="s">
        <v>18</v>
      </c>
      <c r="F660" s="11">
        <v>45293</v>
      </c>
      <c r="G660" s="8">
        <v>82791.570000000007</v>
      </c>
      <c r="H660" s="8">
        <v>-80.83</v>
      </c>
      <c r="I660" s="17">
        <v>611</v>
      </c>
      <c r="J660" s="10">
        <f t="shared" si="10"/>
        <v>8.1</v>
      </c>
    </row>
    <row r="661" spans="1:10" x14ac:dyDescent="0.3">
      <c r="A661" s="11">
        <v>44404</v>
      </c>
      <c r="B661" s="12" t="s">
        <v>15</v>
      </c>
      <c r="C661" s="12">
        <v>2</v>
      </c>
      <c r="D661" s="12" t="s">
        <v>16</v>
      </c>
      <c r="E661" s="11" t="s">
        <v>18</v>
      </c>
      <c r="F661" s="11">
        <v>45293</v>
      </c>
      <c r="G661" s="8">
        <v>82706</v>
      </c>
      <c r="H661" s="8">
        <v>-98.92</v>
      </c>
      <c r="I661" s="17">
        <v>610</v>
      </c>
      <c r="J661" s="10">
        <f t="shared" si="10"/>
        <v>8.16</v>
      </c>
    </row>
    <row r="662" spans="1:10" x14ac:dyDescent="0.3">
      <c r="A662" s="11">
        <v>44405</v>
      </c>
      <c r="B662" s="12" t="s">
        <v>15</v>
      </c>
      <c r="C662" s="12">
        <v>2</v>
      </c>
      <c r="D662" s="12" t="s">
        <v>16</v>
      </c>
      <c r="E662" s="11" t="s">
        <v>18</v>
      </c>
      <c r="F662" s="11">
        <v>45293</v>
      </c>
      <c r="G662" s="8">
        <v>82648.62</v>
      </c>
      <c r="H662" s="8">
        <v>-70.72</v>
      </c>
      <c r="I662" s="17">
        <v>609</v>
      </c>
      <c r="J662" s="10">
        <f t="shared" si="10"/>
        <v>8.2100000000000009</v>
      </c>
    </row>
    <row r="663" spans="1:10" x14ac:dyDescent="0.3">
      <c r="A663" s="11">
        <v>44406</v>
      </c>
      <c r="B663" s="12" t="s">
        <v>15</v>
      </c>
      <c r="C663" s="12">
        <v>2</v>
      </c>
      <c r="D663" s="12" t="s">
        <v>16</v>
      </c>
      <c r="E663" s="11" t="s">
        <v>18</v>
      </c>
      <c r="F663" s="11">
        <v>45293</v>
      </c>
      <c r="G663" s="8">
        <v>82914.63</v>
      </c>
      <c r="H663" s="8">
        <v>252.68</v>
      </c>
      <c r="I663" s="17">
        <v>608</v>
      </c>
      <c r="J663" s="10">
        <f t="shared" si="10"/>
        <v>8.07</v>
      </c>
    </row>
    <row r="664" spans="1:10" x14ac:dyDescent="0.3">
      <c r="A664" s="11">
        <v>44407</v>
      </c>
      <c r="B664" s="12" t="s">
        <v>15</v>
      </c>
      <c r="C664" s="12">
        <v>2</v>
      </c>
      <c r="D664" s="12" t="s">
        <v>16</v>
      </c>
      <c r="E664" s="11" t="s">
        <v>18</v>
      </c>
      <c r="F664" s="11">
        <v>45293</v>
      </c>
      <c r="G664" s="8">
        <v>82342.47</v>
      </c>
      <c r="H664" s="8">
        <v>-585.53</v>
      </c>
      <c r="I664" s="17">
        <v>607</v>
      </c>
      <c r="J664" s="10">
        <f t="shared" si="10"/>
        <v>8.4</v>
      </c>
    </row>
    <row r="665" spans="1:10" x14ac:dyDescent="0.3">
      <c r="A665" s="11">
        <v>44410</v>
      </c>
      <c r="B665" s="12" t="s">
        <v>15</v>
      </c>
      <c r="C665" s="12">
        <v>2</v>
      </c>
      <c r="D665" s="12" t="s">
        <v>16</v>
      </c>
      <c r="E665" s="11" t="s">
        <v>18</v>
      </c>
      <c r="F665" s="11">
        <v>45293</v>
      </c>
      <c r="G665" s="8">
        <v>82241.06</v>
      </c>
      <c r="H665" s="8">
        <v>-114.69</v>
      </c>
      <c r="I665" s="17">
        <v>606</v>
      </c>
      <c r="J665" s="10">
        <f t="shared" si="10"/>
        <v>8.4700000000000006</v>
      </c>
    </row>
    <row r="666" spans="1:10" x14ac:dyDescent="0.3">
      <c r="A666" s="11">
        <v>44411</v>
      </c>
      <c r="B666" s="12" t="s">
        <v>15</v>
      </c>
      <c r="C666" s="12">
        <v>2</v>
      </c>
      <c r="D666" s="12" t="s">
        <v>16</v>
      </c>
      <c r="E666" s="11" t="s">
        <v>18</v>
      </c>
      <c r="F666" s="11">
        <v>45293</v>
      </c>
      <c r="G666" s="8">
        <v>82231.199999999997</v>
      </c>
      <c r="H666" s="8">
        <v>-23.13</v>
      </c>
      <c r="I666" s="17">
        <v>605</v>
      </c>
      <c r="J666" s="10">
        <f t="shared" si="10"/>
        <v>8.49</v>
      </c>
    </row>
    <row r="667" spans="1:10" x14ac:dyDescent="0.3">
      <c r="A667" s="11">
        <v>44412</v>
      </c>
      <c r="B667" s="12" t="s">
        <v>15</v>
      </c>
      <c r="C667" s="12">
        <v>2</v>
      </c>
      <c r="D667" s="12" t="s">
        <v>16</v>
      </c>
      <c r="E667" s="11" t="s">
        <v>18</v>
      </c>
      <c r="F667" s="11">
        <v>45293</v>
      </c>
      <c r="G667" s="8">
        <v>82239.62</v>
      </c>
      <c r="H667" s="8">
        <v>-4.84</v>
      </c>
      <c r="I667" s="17">
        <v>604</v>
      </c>
      <c r="J667" s="10">
        <f t="shared" si="10"/>
        <v>8.5</v>
      </c>
    </row>
    <row r="668" spans="1:10" x14ac:dyDescent="0.3">
      <c r="A668" s="11">
        <v>44413</v>
      </c>
      <c r="B668" s="12" t="s">
        <v>15</v>
      </c>
      <c r="C668" s="12">
        <v>2</v>
      </c>
      <c r="D668" s="12" t="s">
        <v>16</v>
      </c>
      <c r="E668" s="11" t="s">
        <v>18</v>
      </c>
      <c r="F668" s="11">
        <v>45293</v>
      </c>
      <c r="G668" s="8">
        <v>81742.48</v>
      </c>
      <c r="H668" s="8">
        <v>-510.41</v>
      </c>
      <c r="I668" s="17">
        <v>603</v>
      </c>
      <c r="J668" s="10">
        <f t="shared" si="10"/>
        <v>8.7899999999999991</v>
      </c>
    </row>
    <row r="669" spans="1:10" x14ac:dyDescent="0.3">
      <c r="A669" s="11">
        <v>44414</v>
      </c>
      <c r="B669" s="12" t="s">
        <v>15</v>
      </c>
      <c r="C669" s="12">
        <v>2</v>
      </c>
      <c r="D669" s="12" t="s">
        <v>16</v>
      </c>
      <c r="E669" s="11" t="s">
        <v>18</v>
      </c>
      <c r="F669" s="11">
        <v>45293</v>
      </c>
      <c r="G669" s="8">
        <v>81823.7</v>
      </c>
      <c r="H669" s="8">
        <v>64.94</v>
      </c>
      <c r="I669" s="17">
        <v>602</v>
      </c>
      <c r="J669" s="10">
        <f t="shared" si="10"/>
        <v>8.76</v>
      </c>
    </row>
    <row r="670" spans="1:10" x14ac:dyDescent="0.3">
      <c r="A670" s="11">
        <v>44417</v>
      </c>
      <c r="B670" s="12" t="s">
        <v>15</v>
      </c>
      <c r="C670" s="12">
        <v>2</v>
      </c>
      <c r="D670" s="12" t="s">
        <v>16</v>
      </c>
      <c r="E670" s="11" t="s">
        <v>18</v>
      </c>
      <c r="F670" s="11">
        <v>45293</v>
      </c>
      <c r="G670" s="8">
        <v>81734.429999999993</v>
      </c>
      <c r="H670" s="8">
        <v>-105.57</v>
      </c>
      <c r="I670" s="17">
        <v>601</v>
      </c>
      <c r="J670" s="10">
        <f t="shared" si="10"/>
        <v>8.82</v>
      </c>
    </row>
    <row r="671" spans="1:10" x14ac:dyDescent="0.3">
      <c r="A671" s="11">
        <v>44418</v>
      </c>
      <c r="B671" s="12" t="s">
        <v>15</v>
      </c>
      <c r="C671" s="12">
        <v>2</v>
      </c>
      <c r="D671" s="12" t="s">
        <v>16</v>
      </c>
      <c r="E671" s="11" t="s">
        <v>18</v>
      </c>
      <c r="F671" s="11">
        <v>45293</v>
      </c>
      <c r="G671" s="8">
        <v>81967.95</v>
      </c>
      <c r="H671" s="8">
        <v>217.24</v>
      </c>
      <c r="I671" s="17">
        <v>600</v>
      </c>
      <c r="J671" s="10">
        <f t="shared" si="10"/>
        <v>8.7100000000000009</v>
      </c>
    </row>
    <row r="672" spans="1:10" x14ac:dyDescent="0.3">
      <c r="A672" s="11">
        <v>44419</v>
      </c>
      <c r="B672" s="12" t="s">
        <v>15</v>
      </c>
      <c r="C672" s="12">
        <v>2</v>
      </c>
      <c r="D672" s="12" t="s">
        <v>16</v>
      </c>
      <c r="E672" s="11" t="s">
        <v>18</v>
      </c>
      <c r="F672" s="11">
        <v>45293</v>
      </c>
      <c r="G672" s="8">
        <v>81923.45</v>
      </c>
      <c r="H672" s="8">
        <v>-60.83</v>
      </c>
      <c r="I672" s="17">
        <v>599</v>
      </c>
      <c r="J672" s="10">
        <f t="shared" si="10"/>
        <v>8.75</v>
      </c>
    </row>
    <row r="673" spans="1:10" x14ac:dyDescent="0.3">
      <c r="A673" s="11">
        <v>44420</v>
      </c>
      <c r="B673" s="12" t="s">
        <v>15</v>
      </c>
      <c r="C673" s="12">
        <v>2</v>
      </c>
      <c r="D673" s="12" t="s">
        <v>16</v>
      </c>
      <c r="E673" s="11" t="s">
        <v>18</v>
      </c>
      <c r="F673" s="11">
        <v>45293</v>
      </c>
      <c r="G673" s="8">
        <v>81683.11</v>
      </c>
      <c r="H673" s="8">
        <v>-256.66000000000003</v>
      </c>
      <c r="I673" s="17">
        <v>598</v>
      </c>
      <c r="J673" s="10">
        <f t="shared" si="10"/>
        <v>8.9</v>
      </c>
    </row>
    <row r="674" spans="1:10" x14ac:dyDescent="0.3">
      <c r="A674" s="11">
        <v>44421</v>
      </c>
      <c r="B674" s="12" t="s">
        <v>15</v>
      </c>
      <c r="C674" s="12">
        <v>2</v>
      </c>
      <c r="D674" s="12" t="s">
        <v>16</v>
      </c>
      <c r="E674" s="11" t="s">
        <v>18</v>
      </c>
      <c r="F674" s="11">
        <v>45293</v>
      </c>
      <c r="G674" s="8">
        <v>81462.429999999993</v>
      </c>
      <c r="H674" s="8">
        <v>-236.95</v>
      </c>
      <c r="I674" s="17">
        <v>597</v>
      </c>
      <c r="J674" s="10">
        <f t="shared" si="10"/>
        <v>9.0399999999999991</v>
      </c>
    </row>
    <row r="675" spans="1:10" x14ac:dyDescent="0.3">
      <c r="A675" s="11">
        <v>44424</v>
      </c>
      <c r="B675" s="12" t="s">
        <v>15</v>
      </c>
      <c r="C675" s="12">
        <v>2</v>
      </c>
      <c r="D675" s="12" t="s">
        <v>16</v>
      </c>
      <c r="E675" s="11" t="s">
        <v>18</v>
      </c>
      <c r="F675" s="11">
        <v>45293</v>
      </c>
      <c r="G675" s="8">
        <v>81296.31</v>
      </c>
      <c r="H675" s="8">
        <v>-182.35</v>
      </c>
      <c r="I675" s="17">
        <v>596</v>
      </c>
      <c r="J675" s="10">
        <f t="shared" si="10"/>
        <v>9.15</v>
      </c>
    </row>
    <row r="676" spans="1:10" x14ac:dyDescent="0.3">
      <c r="A676" s="11">
        <v>44425</v>
      </c>
      <c r="B676" s="12" t="s">
        <v>15</v>
      </c>
      <c r="C676" s="12">
        <v>2</v>
      </c>
      <c r="D676" s="12" t="s">
        <v>16</v>
      </c>
      <c r="E676" s="11" t="s">
        <v>18</v>
      </c>
      <c r="F676" s="11">
        <v>45293</v>
      </c>
      <c r="G676" s="8">
        <v>81271.81</v>
      </c>
      <c r="H676" s="8">
        <v>-40.69</v>
      </c>
      <c r="I676" s="17">
        <v>595</v>
      </c>
      <c r="J676" s="10">
        <f t="shared" si="10"/>
        <v>9.18</v>
      </c>
    </row>
    <row r="677" spans="1:10" x14ac:dyDescent="0.3">
      <c r="A677" s="11">
        <v>44426</v>
      </c>
      <c r="B677" s="12" t="s">
        <v>15</v>
      </c>
      <c r="C677" s="12">
        <v>2</v>
      </c>
      <c r="D677" s="12" t="s">
        <v>16</v>
      </c>
      <c r="E677" s="11" t="s">
        <v>18</v>
      </c>
      <c r="F677" s="11">
        <v>45293</v>
      </c>
      <c r="G677" s="8">
        <v>80915.289999999994</v>
      </c>
      <c r="H677" s="8">
        <v>-372.71</v>
      </c>
      <c r="I677" s="17">
        <v>594</v>
      </c>
      <c r="J677" s="10">
        <f t="shared" si="10"/>
        <v>9.4</v>
      </c>
    </row>
    <row r="678" spans="1:10" x14ac:dyDescent="0.3">
      <c r="A678" s="11">
        <v>44427</v>
      </c>
      <c r="B678" s="12" t="s">
        <v>15</v>
      </c>
      <c r="C678" s="12">
        <v>2</v>
      </c>
      <c r="D678" s="12" t="s">
        <v>16</v>
      </c>
      <c r="E678" s="11" t="s">
        <v>18</v>
      </c>
      <c r="F678" s="11">
        <v>45293</v>
      </c>
      <c r="G678" s="8">
        <v>81039.98</v>
      </c>
      <c r="H678" s="8">
        <v>108.57</v>
      </c>
      <c r="I678" s="17">
        <v>593</v>
      </c>
      <c r="J678" s="10">
        <f t="shared" si="10"/>
        <v>9.35</v>
      </c>
    </row>
    <row r="679" spans="1:10" x14ac:dyDescent="0.3">
      <c r="A679" s="11">
        <v>44428</v>
      </c>
      <c r="B679" s="12" t="s">
        <v>15</v>
      </c>
      <c r="C679" s="12">
        <v>2</v>
      </c>
      <c r="D679" s="12" t="s">
        <v>16</v>
      </c>
      <c r="E679" s="11" t="s">
        <v>18</v>
      </c>
      <c r="F679" s="11">
        <v>45293</v>
      </c>
      <c r="G679" s="8">
        <v>81383.09</v>
      </c>
      <c r="H679" s="8">
        <v>326.97000000000003</v>
      </c>
      <c r="I679" s="17">
        <v>592</v>
      </c>
      <c r="J679" s="10">
        <f t="shared" si="10"/>
        <v>9.17</v>
      </c>
    </row>
    <row r="680" spans="1:10" x14ac:dyDescent="0.3">
      <c r="A680" s="11">
        <v>44431</v>
      </c>
      <c r="B680" s="12" t="s">
        <v>15</v>
      </c>
      <c r="C680" s="12">
        <v>2</v>
      </c>
      <c r="D680" s="12" t="s">
        <v>16</v>
      </c>
      <c r="E680" s="11" t="s">
        <v>18</v>
      </c>
      <c r="F680" s="11">
        <v>45293</v>
      </c>
      <c r="G680" s="8">
        <v>81123.56</v>
      </c>
      <c r="H680" s="8">
        <v>-275.74</v>
      </c>
      <c r="I680" s="17">
        <v>591</v>
      </c>
      <c r="J680" s="10">
        <f t="shared" si="10"/>
        <v>9.33</v>
      </c>
    </row>
    <row r="681" spans="1:10" x14ac:dyDescent="0.3">
      <c r="A681" s="11">
        <v>44432</v>
      </c>
      <c r="B681" s="12" t="s">
        <v>15</v>
      </c>
      <c r="C681" s="12">
        <v>2</v>
      </c>
      <c r="D681" s="12" t="s">
        <v>16</v>
      </c>
      <c r="E681" s="11" t="s">
        <v>18</v>
      </c>
      <c r="F681" s="11">
        <v>45293</v>
      </c>
      <c r="G681" s="8">
        <v>81361.210000000006</v>
      </c>
      <c r="H681" s="8">
        <v>221.49</v>
      </c>
      <c r="I681" s="17">
        <v>590</v>
      </c>
      <c r="J681" s="10">
        <f t="shared" si="10"/>
        <v>9.2100000000000009</v>
      </c>
    </row>
    <row r="682" spans="1:10" x14ac:dyDescent="0.3">
      <c r="A682" s="11">
        <v>44433</v>
      </c>
      <c r="B682" s="12" t="s">
        <v>15</v>
      </c>
      <c r="C682" s="12">
        <v>2</v>
      </c>
      <c r="D682" s="12" t="s">
        <v>16</v>
      </c>
      <c r="E682" s="11" t="s">
        <v>18</v>
      </c>
      <c r="F682" s="11">
        <v>45293</v>
      </c>
      <c r="G682" s="8">
        <v>81546.64</v>
      </c>
      <c r="H682" s="8">
        <v>169.22</v>
      </c>
      <c r="I682" s="17">
        <v>589</v>
      </c>
      <c r="J682" s="10">
        <f t="shared" si="10"/>
        <v>9.1199999999999992</v>
      </c>
    </row>
    <row r="683" spans="1:10" x14ac:dyDescent="0.3">
      <c r="A683" s="11">
        <v>44434</v>
      </c>
      <c r="B683" s="12" t="s">
        <v>15</v>
      </c>
      <c r="C683" s="12">
        <v>2</v>
      </c>
      <c r="D683" s="12" t="s">
        <v>16</v>
      </c>
      <c r="E683" s="11" t="s">
        <v>18</v>
      </c>
      <c r="F683" s="11">
        <v>45293</v>
      </c>
      <c r="G683" s="8">
        <v>81592.34</v>
      </c>
      <c r="H683" s="8">
        <v>29.46</v>
      </c>
      <c r="I683" s="17">
        <v>588</v>
      </c>
      <c r="J683" s="10">
        <f t="shared" si="10"/>
        <v>9.11</v>
      </c>
    </row>
    <row r="684" spans="1:10" x14ac:dyDescent="0.3">
      <c r="A684" s="11">
        <v>44435</v>
      </c>
      <c r="B684" s="12" t="s">
        <v>15</v>
      </c>
      <c r="C684" s="12">
        <v>2</v>
      </c>
      <c r="D684" s="12" t="s">
        <v>16</v>
      </c>
      <c r="E684" s="11" t="s">
        <v>18</v>
      </c>
      <c r="F684" s="11">
        <v>45293</v>
      </c>
      <c r="G684" s="8">
        <v>81725.22</v>
      </c>
      <c r="H684" s="8">
        <v>116.63</v>
      </c>
      <c r="I684" s="17">
        <v>587</v>
      </c>
      <c r="J684" s="10">
        <f t="shared" si="10"/>
        <v>9.0500000000000007</v>
      </c>
    </row>
    <row r="685" spans="1:10" x14ac:dyDescent="0.3">
      <c r="A685" s="11">
        <v>44438</v>
      </c>
      <c r="B685" s="12" t="s">
        <v>15</v>
      </c>
      <c r="C685" s="12">
        <v>2</v>
      </c>
      <c r="D685" s="12" t="s">
        <v>16</v>
      </c>
      <c r="E685" s="11" t="s">
        <v>18</v>
      </c>
      <c r="F685" s="11">
        <v>45293</v>
      </c>
      <c r="G685" s="8">
        <v>81805.64</v>
      </c>
      <c r="H685" s="8">
        <v>64.14</v>
      </c>
      <c r="I685" s="17">
        <v>586</v>
      </c>
      <c r="J685" s="10">
        <f t="shared" si="10"/>
        <v>9.02</v>
      </c>
    </row>
    <row r="686" spans="1:10" x14ac:dyDescent="0.3">
      <c r="A686" s="11">
        <v>44439</v>
      </c>
      <c r="B686" s="12" t="s">
        <v>15</v>
      </c>
      <c r="C686" s="12">
        <v>2</v>
      </c>
      <c r="D686" s="12" t="s">
        <v>16</v>
      </c>
      <c r="E686" s="11" t="s">
        <v>18</v>
      </c>
      <c r="F686" s="11">
        <v>45293</v>
      </c>
      <c r="G686" s="8">
        <v>81538.22</v>
      </c>
      <c r="H686" s="8">
        <v>-283.72000000000003</v>
      </c>
      <c r="I686" s="17">
        <v>585</v>
      </c>
      <c r="J686" s="10">
        <f t="shared" si="10"/>
        <v>9.19</v>
      </c>
    </row>
    <row r="687" spans="1:10" x14ac:dyDescent="0.3">
      <c r="A687" s="11">
        <v>44440</v>
      </c>
      <c r="B687" s="12" t="s">
        <v>15</v>
      </c>
      <c r="C687" s="12">
        <v>2</v>
      </c>
      <c r="D687" s="12" t="s">
        <v>16</v>
      </c>
      <c r="E687" s="11" t="s">
        <v>18</v>
      </c>
      <c r="F687" s="11">
        <v>45293</v>
      </c>
      <c r="G687" s="8">
        <v>81532.06</v>
      </c>
      <c r="H687" s="8">
        <v>-22.4</v>
      </c>
      <c r="I687" s="17">
        <v>584</v>
      </c>
      <c r="J687" s="10">
        <f t="shared" si="10"/>
        <v>9.2100000000000009</v>
      </c>
    </row>
    <row r="688" spans="1:10" x14ac:dyDescent="0.3">
      <c r="A688" s="11">
        <v>44441</v>
      </c>
      <c r="B688" s="12" t="s">
        <v>15</v>
      </c>
      <c r="C688" s="12">
        <v>2</v>
      </c>
      <c r="D688" s="12" t="s">
        <v>16</v>
      </c>
      <c r="E688" s="11" t="s">
        <v>18</v>
      </c>
      <c r="F688" s="11">
        <v>45293</v>
      </c>
      <c r="G688" s="8">
        <v>81181.72</v>
      </c>
      <c r="H688" s="8">
        <v>-366.58</v>
      </c>
      <c r="I688" s="17">
        <v>583</v>
      </c>
      <c r="J688" s="10">
        <f t="shared" si="10"/>
        <v>9.43</v>
      </c>
    </row>
    <row r="689" spans="1:10" x14ac:dyDescent="0.3">
      <c r="A689" s="11">
        <v>44442</v>
      </c>
      <c r="B689" s="12" t="s">
        <v>15</v>
      </c>
      <c r="C689" s="12">
        <v>2</v>
      </c>
      <c r="D689" s="12" t="s">
        <v>16</v>
      </c>
      <c r="E689" s="11" t="s">
        <v>18</v>
      </c>
      <c r="F689" s="11">
        <v>45293</v>
      </c>
      <c r="G689" s="8">
        <v>81176.490000000005</v>
      </c>
      <c r="H689" s="8">
        <v>-21.4</v>
      </c>
      <c r="I689" s="17">
        <v>582</v>
      </c>
      <c r="J689" s="10">
        <f t="shared" si="10"/>
        <v>9.4499999999999993</v>
      </c>
    </row>
    <row r="690" spans="1:10" x14ac:dyDescent="0.3">
      <c r="A690" s="11">
        <v>44445</v>
      </c>
      <c r="B690" s="12" t="s">
        <v>15</v>
      </c>
      <c r="C690" s="12">
        <v>2</v>
      </c>
      <c r="D690" s="12" t="s">
        <v>16</v>
      </c>
      <c r="E690" s="11" t="s">
        <v>18</v>
      </c>
      <c r="F690" s="11">
        <v>45293</v>
      </c>
      <c r="G690" s="8">
        <v>81291.17</v>
      </c>
      <c r="H690" s="8">
        <v>98.51</v>
      </c>
      <c r="I690" s="17">
        <v>581</v>
      </c>
      <c r="J690" s="10">
        <f t="shared" si="10"/>
        <v>9.4</v>
      </c>
    </row>
    <row r="691" spans="1:10" x14ac:dyDescent="0.3">
      <c r="A691" s="11">
        <v>44447</v>
      </c>
      <c r="B691" s="12" t="s">
        <v>15</v>
      </c>
      <c r="C691" s="12">
        <v>2</v>
      </c>
      <c r="D691" s="12" t="s">
        <v>16</v>
      </c>
      <c r="E691" s="11" t="s">
        <v>18</v>
      </c>
      <c r="F691" s="11">
        <v>45293</v>
      </c>
      <c r="G691" s="8">
        <v>80911.039999999994</v>
      </c>
      <c r="H691" s="8">
        <v>-396.32</v>
      </c>
      <c r="I691" s="17">
        <v>580</v>
      </c>
      <c r="J691" s="10">
        <f t="shared" si="10"/>
        <v>9.64</v>
      </c>
    </row>
    <row r="692" spans="1:10" x14ac:dyDescent="0.3">
      <c r="A692" s="11">
        <v>44448</v>
      </c>
      <c r="B692" s="12" t="s">
        <v>15</v>
      </c>
      <c r="C692" s="12">
        <v>2</v>
      </c>
      <c r="D692" s="12" t="s">
        <v>16</v>
      </c>
      <c r="E692" s="11" t="s">
        <v>18</v>
      </c>
      <c r="F692" s="11">
        <v>45293</v>
      </c>
      <c r="G692" s="8">
        <v>80534.98</v>
      </c>
      <c r="H692" s="8">
        <v>-392.18</v>
      </c>
      <c r="I692" s="17">
        <v>579</v>
      </c>
      <c r="J692" s="10">
        <f t="shared" si="10"/>
        <v>9.8800000000000008</v>
      </c>
    </row>
    <row r="693" spans="1:10" x14ac:dyDescent="0.3">
      <c r="A693" s="11">
        <v>44449</v>
      </c>
      <c r="B693" s="12" t="s">
        <v>15</v>
      </c>
      <c r="C693" s="12">
        <v>2</v>
      </c>
      <c r="D693" s="12" t="s">
        <v>16</v>
      </c>
      <c r="E693" s="11" t="s">
        <v>18</v>
      </c>
      <c r="F693" s="11">
        <v>45293</v>
      </c>
      <c r="G693" s="8">
        <v>80649.240000000005</v>
      </c>
      <c r="H693" s="8">
        <v>98.22</v>
      </c>
      <c r="I693" s="17">
        <v>578</v>
      </c>
      <c r="J693" s="10">
        <f t="shared" si="10"/>
        <v>9.83</v>
      </c>
    </row>
    <row r="694" spans="1:10" x14ac:dyDescent="0.3">
      <c r="A694" s="11">
        <v>44452</v>
      </c>
      <c r="B694" s="12" t="s">
        <v>15</v>
      </c>
      <c r="C694" s="12">
        <v>2</v>
      </c>
      <c r="D694" s="12" t="s">
        <v>16</v>
      </c>
      <c r="E694" s="11" t="s">
        <v>18</v>
      </c>
      <c r="F694" s="11">
        <v>45293</v>
      </c>
      <c r="G694" s="8">
        <v>80696.08</v>
      </c>
      <c r="H694" s="8">
        <v>30.77</v>
      </c>
      <c r="I694" s="17">
        <v>577</v>
      </c>
      <c r="J694" s="10">
        <f t="shared" si="10"/>
        <v>9.82</v>
      </c>
    </row>
    <row r="695" spans="1:10" x14ac:dyDescent="0.3">
      <c r="A695" s="11">
        <v>44453</v>
      </c>
      <c r="B695" s="12" t="s">
        <v>15</v>
      </c>
      <c r="C695" s="12">
        <v>2</v>
      </c>
      <c r="D695" s="12" t="s">
        <v>16</v>
      </c>
      <c r="E695" s="11" t="s">
        <v>18</v>
      </c>
      <c r="F695" s="11">
        <v>45293</v>
      </c>
      <c r="G695" s="8">
        <v>80978.67</v>
      </c>
      <c r="H695" s="8">
        <v>266.52</v>
      </c>
      <c r="I695" s="17">
        <v>576</v>
      </c>
      <c r="J695" s="10">
        <f t="shared" si="10"/>
        <v>9.67</v>
      </c>
    </row>
    <row r="696" spans="1:10" x14ac:dyDescent="0.3">
      <c r="A696" s="11">
        <v>44454</v>
      </c>
      <c r="B696" s="12" t="s">
        <v>15</v>
      </c>
      <c r="C696" s="12">
        <v>2</v>
      </c>
      <c r="D696" s="12" t="s">
        <v>16</v>
      </c>
      <c r="E696" s="11" t="s">
        <v>18</v>
      </c>
      <c r="F696" s="11">
        <v>45293</v>
      </c>
      <c r="G696" s="8">
        <v>80873.67</v>
      </c>
      <c r="H696" s="8">
        <v>-121.13</v>
      </c>
      <c r="I696" s="17">
        <v>575</v>
      </c>
      <c r="J696" s="10">
        <f t="shared" si="10"/>
        <v>9.75</v>
      </c>
    </row>
    <row r="697" spans="1:10" x14ac:dyDescent="0.3">
      <c r="A697" s="11">
        <v>44455</v>
      </c>
      <c r="B697" s="12" t="s">
        <v>15</v>
      </c>
      <c r="C697" s="12">
        <v>2</v>
      </c>
      <c r="D697" s="12" t="s">
        <v>16</v>
      </c>
      <c r="E697" s="11" t="s">
        <v>18</v>
      </c>
      <c r="F697" s="11">
        <v>45293</v>
      </c>
      <c r="G697" s="8">
        <v>80861.570000000007</v>
      </c>
      <c r="H697" s="8">
        <v>-28.21</v>
      </c>
      <c r="I697" s="17">
        <v>574</v>
      </c>
      <c r="J697" s="10">
        <f t="shared" si="10"/>
        <v>9.77</v>
      </c>
    </row>
    <row r="698" spans="1:10" x14ac:dyDescent="0.3">
      <c r="A698" s="11">
        <v>44456</v>
      </c>
      <c r="B698" s="12" t="s">
        <v>15</v>
      </c>
      <c r="C698" s="12">
        <v>2</v>
      </c>
      <c r="D698" s="12" t="s">
        <v>16</v>
      </c>
      <c r="E698" s="11" t="s">
        <v>18</v>
      </c>
      <c r="F698" s="11">
        <v>45293</v>
      </c>
      <c r="G698" s="8">
        <v>80816.149999999994</v>
      </c>
      <c r="H698" s="8">
        <v>-61.53</v>
      </c>
      <c r="I698" s="17">
        <v>573</v>
      </c>
      <c r="J698" s="10">
        <f t="shared" si="10"/>
        <v>9.82</v>
      </c>
    </row>
    <row r="699" spans="1:10" x14ac:dyDescent="0.3">
      <c r="A699" s="11">
        <v>44459</v>
      </c>
      <c r="B699" s="12" t="s">
        <v>15</v>
      </c>
      <c r="C699" s="12">
        <v>2</v>
      </c>
      <c r="D699" s="12" t="s">
        <v>16</v>
      </c>
      <c r="E699" s="11" t="s">
        <v>18</v>
      </c>
      <c r="F699" s="11">
        <v>45293</v>
      </c>
      <c r="G699" s="8">
        <v>80963.289999999994</v>
      </c>
      <c r="H699" s="8">
        <v>131.04</v>
      </c>
      <c r="I699" s="17">
        <v>572</v>
      </c>
      <c r="J699" s="10">
        <f t="shared" si="10"/>
        <v>9.75</v>
      </c>
    </row>
    <row r="700" spans="1:10" x14ac:dyDescent="0.3">
      <c r="A700" s="11">
        <v>44460</v>
      </c>
      <c r="B700" s="12" t="s">
        <v>15</v>
      </c>
      <c r="C700" s="12">
        <v>2</v>
      </c>
      <c r="D700" s="12" t="s">
        <v>16</v>
      </c>
      <c r="E700" s="11" t="s">
        <v>18</v>
      </c>
      <c r="F700" s="11">
        <v>45293</v>
      </c>
      <c r="G700" s="8">
        <v>81395.94</v>
      </c>
      <c r="H700" s="8">
        <v>416.52</v>
      </c>
      <c r="I700" s="17">
        <v>571</v>
      </c>
      <c r="J700" s="10">
        <f t="shared" si="10"/>
        <v>9.51</v>
      </c>
    </row>
    <row r="701" spans="1:10" x14ac:dyDescent="0.3">
      <c r="A701" s="11">
        <v>44461</v>
      </c>
      <c r="B701" s="12" t="s">
        <v>15</v>
      </c>
      <c r="C701" s="12">
        <v>2</v>
      </c>
      <c r="D701" s="12" t="s">
        <v>16</v>
      </c>
      <c r="E701" s="11" t="s">
        <v>18</v>
      </c>
      <c r="F701" s="11">
        <v>45293</v>
      </c>
      <c r="G701" s="8">
        <v>81501.02</v>
      </c>
      <c r="H701" s="8">
        <v>88.87</v>
      </c>
      <c r="I701" s="17">
        <v>570</v>
      </c>
      <c r="J701" s="10">
        <f t="shared" si="10"/>
        <v>9.4700000000000006</v>
      </c>
    </row>
    <row r="702" spans="1:10" x14ac:dyDescent="0.3">
      <c r="A702" s="11">
        <v>44462</v>
      </c>
      <c r="B702" s="12" t="s">
        <v>15</v>
      </c>
      <c r="C702" s="12">
        <v>2</v>
      </c>
      <c r="D702" s="12" t="s">
        <v>16</v>
      </c>
      <c r="E702" s="11" t="s">
        <v>18</v>
      </c>
      <c r="F702" s="11">
        <v>45293</v>
      </c>
      <c r="G702" s="8">
        <v>81270.210000000006</v>
      </c>
      <c r="H702" s="8">
        <v>-247.05</v>
      </c>
      <c r="I702" s="17">
        <v>569</v>
      </c>
      <c r="J702" s="10">
        <f t="shared" si="10"/>
        <v>9.6199999999999992</v>
      </c>
    </row>
    <row r="703" spans="1:10" x14ac:dyDescent="0.3">
      <c r="A703" s="11">
        <v>44463</v>
      </c>
      <c r="B703" s="12" t="s">
        <v>15</v>
      </c>
      <c r="C703" s="12">
        <v>2</v>
      </c>
      <c r="D703" s="12" t="s">
        <v>16</v>
      </c>
      <c r="E703" s="11" t="s">
        <v>18</v>
      </c>
      <c r="F703" s="11">
        <v>45293</v>
      </c>
      <c r="G703" s="8">
        <v>81157.919999999998</v>
      </c>
      <c r="H703" s="8">
        <v>-131.53</v>
      </c>
      <c r="I703" s="17">
        <v>568</v>
      </c>
      <c r="J703" s="10">
        <f t="shared" si="10"/>
        <v>9.7100000000000009</v>
      </c>
    </row>
    <row r="704" spans="1:10" x14ac:dyDescent="0.3">
      <c r="A704" s="11">
        <v>44466</v>
      </c>
      <c r="B704" s="12" t="s">
        <v>15</v>
      </c>
      <c r="C704" s="12">
        <v>2</v>
      </c>
      <c r="D704" s="12" t="s">
        <v>20</v>
      </c>
      <c r="E704" s="11" t="s">
        <v>18</v>
      </c>
      <c r="F704" s="11">
        <v>45293</v>
      </c>
      <c r="G704" s="8">
        <v>81013.19</v>
      </c>
      <c r="H704" s="8">
        <v>-163.95</v>
      </c>
      <c r="I704" s="17">
        <v>567</v>
      </c>
      <c r="J704" s="10">
        <f t="shared" si="10"/>
        <v>9.81</v>
      </c>
    </row>
    <row r="705" spans="1:10" x14ac:dyDescent="0.3">
      <c r="A705" s="11">
        <v>44467</v>
      </c>
      <c r="B705" s="12" t="s">
        <v>15</v>
      </c>
      <c r="C705" s="12">
        <v>2</v>
      </c>
      <c r="D705" s="12" t="s">
        <v>20</v>
      </c>
      <c r="E705" s="11" t="s">
        <v>18</v>
      </c>
      <c r="F705" s="11">
        <v>45293</v>
      </c>
      <c r="G705" s="8">
        <v>80844.72</v>
      </c>
      <c r="H705" s="8">
        <v>-187.65</v>
      </c>
      <c r="I705" s="17">
        <v>566</v>
      </c>
      <c r="J705" s="10">
        <f t="shared" si="10"/>
        <v>9.93</v>
      </c>
    </row>
    <row r="706" spans="1:10" x14ac:dyDescent="0.3">
      <c r="A706" s="11">
        <v>44468</v>
      </c>
      <c r="B706" s="12" t="s">
        <v>15</v>
      </c>
      <c r="C706" s="12">
        <v>2</v>
      </c>
      <c r="D706" s="12" t="s">
        <v>20</v>
      </c>
      <c r="E706" s="11" t="s">
        <v>18</v>
      </c>
      <c r="F706" s="11">
        <v>45293</v>
      </c>
      <c r="G706" s="8">
        <v>81007.210000000006</v>
      </c>
      <c r="H706" s="8">
        <v>143.35</v>
      </c>
      <c r="I706" s="17">
        <v>565</v>
      </c>
      <c r="J706" s="10">
        <f t="shared" si="10"/>
        <v>9.85</v>
      </c>
    </row>
    <row r="707" spans="1:10" x14ac:dyDescent="0.3">
      <c r="A707" s="11">
        <v>44469</v>
      </c>
      <c r="B707" s="12" t="s">
        <v>15</v>
      </c>
      <c r="C707" s="12">
        <v>2</v>
      </c>
      <c r="D707" s="12" t="s">
        <v>20</v>
      </c>
      <c r="E707" s="11" t="s">
        <v>18</v>
      </c>
      <c r="F707" s="11">
        <v>45293</v>
      </c>
      <c r="G707" s="8">
        <v>80905.490000000005</v>
      </c>
      <c r="H707" s="8">
        <v>-120.9</v>
      </c>
      <c r="I707" s="17">
        <v>564</v>
      </c>
      <c r="J707" s="10">
        <f t="shared" ref="J707:J770" si="11">+ROUND(((100000/G707)^(252/I707)-1)*100,2)</f>
        <v>9.93</v>
      </c>
    </row>
    <row r="708" spans="1:10" x14ac:dyDescent="0.3">
      <c r="A708" s="11">
        <v>44470</v>
      </c>
      <c r="B708" s="12" t="s">
        <v>15</v>
      </c>
      <c r="C708" s="12">
        <v>2</v>
      </c>
      <c r="D708" s="12" t="s">
        <v>20</v>
      </c>
      <c r="E708" s="11" t="s">
        <v>18</v>
      </c>
      <c r="F708" s="11">
        <v>45293</v>
      </c>
      <c r="G708" s="8">
        <v>81100.62</v>
      </c>
      <c r="H708" s="8">
        <v>175.97</v>
      </c>
      <c r="I708" s="17">
        <v>563</v>
      </c>
      <c r="J708" s="10">
        <f t="shared" si="11"/>
        <v>9.83</v>
      </c>
    </row>
    <row r="709" spans="1:10" x14ac:dyDescent="0.3">
      <c r="A709" s="11">
        <v>44473</v>
      </c>
      <c r="B709" s="12" t="s">
        <v>15</v>
      </c>
      <c r="C709" s="12">
        <v>2</v>
      </c>
      <c r="D709" s="12" t="s">
        <v>20</v>
      </c>
      <c r="E709" s="11" t="s">
        <v>18</v>
      </c>
      <c r="F709" s="11">
        <v>45293</v>
      </c>
      <c r="G709" s="8">
        <v>81048.490000000005</v>
      </c>
      <c r="H709" s="8">
        <v>-71.33</v>
      </c>
      <c r="I709" s="17">
        <v>562</v>
      </c>
      <c r="J709" s="10">
        <f t="shared" si="11"/>
        <v>9.8800000000000008</v>
      </c>
    </row>
    <row r="710" spans="1:10" x14ac:dyDescent="0.3">
      <c r="A710" s="11">
        <v>44474</v>
      </c>
      <c r="B710" s="12" t="s">
        <v>15</v>
      </c>
      <c r="C710" s="12">
        <v>2</v>
      </c>
      <c r="D710" s="12" t="s">
        <v>20</v>
      </c>
      <c r="E710" s="11" t="s">
        <v>18</v>
      </c>
      <c r="F710" s="11">
        <v>45293</v>
      </c>
      <c r="G710" s="8">
        <v>81004.92</v>
      </c>
      <c r="H710" s="8">
        <v>-62.76</v>
      </c>
      <c r="I710" s="17">
        <v>561</v>
      </c>
      <c r="J710" s="10">
        <f t="shared" si="11"/>
        <v>9.93</v>
      </c>
    </row>
    <row r="711" spans="1:10" x14ac:dyDescent="0.3">
      <c r="A711" s="11">
        <v>44475</v>
      </c>
      <c r="B711" s="12" t="s">
        <v>15</v>
      </c>
      <c r="C711" s="12">
        <v>2</v>
      </c>
      <c r="D711" s="12" t="s">
        <v>20</v>
      </c>
      <c r="E711" s="11" t="s">
        <v>18</v>
      </c>
      <c r="F711" s="11">
        <v>45293</v>
      </c>
      <c r="G711" s="8">
        <v>81322.77</v>
      </c>
      <c r="H711" s="8">
        <v>298.67</v>
      </c>
      <c r="I711" s="17">
        <v>560</v>
      </c>
      <c r="J711" s="10">
        <f t="shared" si="11"/>
        <v>9.75</v>
      </c>
    </row>
    <row r="712" spans="1:10" x14ac:dyDescent="0.3">
      <c r="A712" s="11">
        <v>44476</v>
      </c>
      <c r="B712" s="12" t="s">
        <v>15</v>
      </c>
      <c r="C712" s="12">
        <v>2</v>
      </c>
      <c r="D712" s="12" t="s">
        <v>20</v>
      </c>
      <c r="E712" s="11" t="s">
        <v>18</v>
      </c>
      <c r="F712" s="11">
        <v>45293</v>
      </c>
      <c r="G712" s="8">
        <v>81155.83</v>
      </c>
      <c r="H712" s="8">
        <v>-186.2</v>
      </c>
      <c r="I712" s="17">
        <v>559</v>
      </c>
      <c r="J712" s="10">
        <f t="shared" si="11"/>
        <v>9.8699999999999992</v>
      </c>
    </row>
    <row r="713" spans="1:10" x14ac:dyDescent="0.3">
      <c r="A713" s="11">
        <v>44477</v>
      </c>
      <c r="B713" s="12" t="s">
        <v>15</v>
      </c>
      <c r="C713" s="12">
        <v>2</v>
      </c>
      <c r="D713" s="12" t="s">
        <v>20</v>
      </c>
      <c r="E713" s="11" t="s">
        <v>18</v>
      </c>
      <c r="F713" s="11">
        <v>45293</v>
      </c>
      <c r="G713" s="8">
        <v>81539.039999999994</v>
      </c>
      <c r="H713" s="8">
        <v>363.99</v>
      </c>
      <c r="I713" s="17">
        <v>558</v>
      </c>
      <c r="J713" s="10">
        <f t="shared" si="11"/>
        <v>9.66</v>
      </c>
    </row>
    <row r="714" spans="1:10" x14ac:dyDescent="0.3">
      <c r="A714" s="11">
        <v>44480</v>
      </c>
      <c r="B714" s="12" t="s">
        <v>15</v>
      </c>
      <c r="C714" s="12">
        <v>2</v>
      </c>
      <c r="D714" s="12" t="s">
        <v>20</v>
      </c>
      <c r="E714" s="11" t="s">
        <v>18</v>
      </c>
      <c r="F714" s="11">
        <v>45293</v>
      </c>
      <c r="G714" s="8">
        <v>81462.100000000006</v>
      </c>
      <c r="H714" s="8">
        <v>-96.25</v>
      </c>
      <c r="I714" s="17">
        <v>557</v>
      </c>
      <c r="J714" s="10">
        <f t="shared" si="11"/>
        <v>9.7200000000000006</v>
      </c>
    </row>
    <row r="715" spans="1:10" x14ac:dyDescent="0.3">
      <c r="A715" s="11">
        <v>44482</v>
      </c>
      <c r="B715" s="12" t="s">
        <v>15</v>
      </c>
      <c r="C715" s="12">
        <v>2</v>
      </c>
      <c r="D715" s="12" t="s">
        <v>20</v>
      </c>
      <c r="E715" s="11" t="s">
        <v>18</v>
      </c>
      <c r="F715" s="11">
        <v>45293</v>
      </c>
      <c r="G715" s="8">
        <v>81549.48</v>
      </c>
      <c r="H715" s="8">
        <v>68.09</v>
      </c>
      <c r="I715" s="17">
        <v>556</v>
      </c>
      <c r="J715" s="10">
        <f t="shared" si="11"/>
        <v>9.68</v>
      </c>
    </row>
    <row r="716" spans="1:10" x14ac:dyDescent="0.3">
      <c r="A716" s="11">
        <v>44483</v>
      </c>
      <c r="B716" s="12" t="s">
        <v>15</v>
      </c>
      <c r="C716" s="12">
        <v>2</v>
      </c>
      <c r="D716" s="12" t="s">
        <v>20</v>
      </c>
      <c r="E716" s="11" t="s">
        <v>18</v>
      </c>
      <c r="F716" s="11">
        <v>45293</v>
      </c>
      <c r="G716" s="8">
        <v>81456.679999999993</v>
      </c>
      <c r="H716" s="8">
        <v>-112.11</v>
      </c>
      <c r="I716" s="17">
        <v>555</v>
      </c>
      <c r="J716" s="10">
        <f t="shared" si="11"/>
        <v>9.76</v>
      </c>
    </row>
    <row r="717" spans="1:10" x14ac:dyDescent="0.3">
      <c r="A717" s="11">
        <v>44484</v>
      </c>
      <c r="B717" s="12" t="s">
        <v>15</v>
      </c>
      <c r="C717" s="12">
        <v>2</v>
      </c>
      <c r="D717" s="12" t="s">
        <v>20</v>
      </c>
      <c r="E717" s="11" t="s">
        <v>18</v>
      </c>
      <c r="F717" s="11">
        <v>45293</v>
      </c>
      <c r="G717" s="8">
        <v>81258.75</v>
      </c>
      <c r="H717" s="8">
        <v>-217.22</v>
      </c>
      <c r="I717" s="17">
        <v>554</v>
      </c>
      <c r="J717" s="10">
        <f t="shared" si="11"/>
        <v>9.9</v>
      </c>
    </row>
    <row r="718" spans="1:10" x14ac:dyDescent="0.3">
      <c r="A718" s="11">
        <v>44487</v>
      </c>
      <c r="B718" s="12" t="s">
        <v>15</v>
      </c>
      <c r="C718" s="12">
        <v>2</v>
      </c>
      <c r="D718" s="12" t="s">
        <v>20</v>
      </c>
      <c r="E718" s="11" t="s">
        <v>18</v>
      </c>
      <c r="F718" s="11">
        <v>45293</v>
      </c>
      <c r="G718" s="8">
        <v>81159.5</v>
      </c>
      <c r="H718" s="8">
        <v>-118.49</v>
      </c>
      <c r="I718" s="17">
        <v>553</v>
      </c>
      <c r="J718" s="10">
        <f t="shared" si="11"/>
        <v>9.98</v>
      </c>
    </row>
    <row r="719" spans="1:10" x14ac:dyDescent="0.3">
      <c r="A719" s="11">
        <v>44488</v>
      </c>
      <c r="B719" s="12" t="s">
        <v>15</v>
      </c>
      <c r="C719" s="12">
        <v>2</v>
      </c>
      <c r="D719" s="12" t="s">
        <v>20</v>
      </c>
      <c r="E719" s="11" t="s">
        <v>18</v>
      </c>
      <c r="F719" s="11">
        <v>45293</v>
      </c>
      <c r="G719" s="8">
        <v>80244.17</v>
      </c>
      <c r="H719" s="8">
        <v>-934.55</v>
      </c>
      <c r="I719" s="17">
        <v>552</v>
      </c>
      <c r="J719" s="10">
        <f t="shared" si="11"/>
        <v>10.57</v>
      </c>
    </row>
    <row r="720" spans="1:10" x14ac:dyDescent="0.3">
      <c r="A720" s="11">
        <v>44489</v>
      </c>
      <c r="B720" s="12" t="s">
        <v>15</v>
      </c>
      <c r="C720" s="12">
        <v>2</v>
      </c>
      <c r="D720" s="12" t="s">
        <v>20</v>
      </c>
      <c r="E720" s="11" t="s">
        <v>18</v>
      </c>
      <c r="F720" s="11">
        <v>45293</v>
      </c>
      <c r="G720" s="8">
        <v>80244.44</v>
      </c>
      <c r="H720" s="8">
        <v>-18.73</v>
      </c>
      <c r="I720" s="17">
        <v>551</v>
      </c>
      <c r="J720" s="10">
        <f t="shared" si="11"/>
        <v>10.59</v>
      </c>
    </row>
    <row r="721" spans="1:10" x14ac:dyDescent="0.3">
      <c r="A721" s="11">
        <v>44490</v>
      </c>
      <c r="B721" s="12" t="s">
        <v>15</v>
      </c>
      <c r="C721" s="12">
        <v>2</v>
      </c>
      <c r="D721" s="12" t="s">
        <v>20</v>
      </c>
      <c r="E721" s="11" t="s">
        <v>18</v>
      </c>
      <c r="F721" s="11">
        <v>45293</v>
      </c>
      <c r="G721" s="8">
        <v>79435.38</v>
      </c>
      <c r="H721" s="8">
        <v>-828.06</v>
      </c>
      <c r="I721" s="17">
        <v>550</v>
      </c>
      <c r="J721" s="10">
        <f t="shared" si="11"/>
        <v>11.13</v>
      </c>
    </row>
    <row r="722" spans="1:10" x14ac:dyDescent="0.3">
      <c r="A722" s="11">
        <v>44491</v>
      </c>
      <c r="B722" s="12" t="s">
        <v>15</v>
      </c>
      <c r="C722" s="12">
        <v>2</v>
      </c>
      <c r="D722" s="12" t="s">
        <v>20</v>
      </c>
      <c r="E722" s="11" t="s">
        <v>18</v>
      </c>
      <c r="F722" s="11">
        <v>45293</v>
      </c>
      <c r="G722" s="8">
        <v>79173.429999999993</v>
      </c>
      <c r="H722" s="8">
        <v>-280.76</v>
      </c>
      <c r="I722" s="17">
        <v>549</v>
      </c>
      <c r="J722" s="10">
        <f t="shared" si="11"/>
        <v>11.31</v>
      </c>
    </row>
    <row r="723" spans="1:10" x14ac:dyDescent="0.3">
      <c r="A723" s="11">
        <v>44494</v>
      </c>
      <c r="B723" s="12" t="s">
        <v>15</v>
      </c>
      <c r="C723" s="12">
        <v>2</v>
      </c>
      <c r="D723" s="12" t="s">
        <v>20</v>
      </c>
      <c r="E723" s="11" t="s">
        <v>18</v>
      </c>
      <c r="F723" s="11">
        <v>45293</v>
      </c>
      <c r="G723" s="8">
        <v>78913.91</v>
      </c>
      <c r="H723" s="8">
        <v>-278.27</v>
      </c>
      <c r="I723" s="17">
        <v>548</v>
      </c>
      <c r="J723" s="10">
        <f t="shared" si="11"/>
        <v>11.51</v>
      </c>
    </row>
    <row r="724" spans="1:10" x14ac:dyDescent="0.3">
      <c r="A724" s="11">
        <v>44495</v>
      </c>
      <c r="B724" s="12" t="s">
        <v>15</v>
      </c>
      <c r="C724" s="12">
        <v>2</v>
      </c>
      <c r="D724" s="12" t="s">
        <v>20</v>
      </c>
      <c r="E724" s="11" t="s">
        <v>18</v>
      </c>
      <c r="F724" s="11">
        <v>45293</v>
      </c>
      <c r="G724" s="8">
        <v>78374.759999999995</v>
      </c>
      <c r="H724" s="8">
        <v>-557.84</v>
      </c>
      <c r="I724" s="17">
        <v>547</v>
      </c>
      <c r="J724" s="10">
        <f t="shared" si="11"/>
        <v>11.88</v>
      </c>
    </row>
    <row r="725" spans="1:10" x14ac:dyDescent="0.3">
      <c r="A725" s="11">
        <v>44496</v>
      </c>
      <c r="B725" s="12" t="s">
        <v>15</v>
      </c>
      <c r="C725" s="12">
        <v>2</v>
      </c>
      <c r="D725" s="12" t="s">
        <v>20</v>
      </c>
      <c r="E725" s="11" t="s">
        <v>18</v>
      </c>
      <c r="F725" s="11">
        <v>45293</v>
      </c>
      <c r="G725" s="8">
        <v>78546.52</v>
      </c>
      <c r="H725" s="8">
        <v>153.19999999999999</v>
      </c>
      <c r="I725" s="17">
        <v>546</v>
      </c>
      <c r="J725" s="10">
        <f t="shared" si="11"/>
        <v>11.79</v>
      </c>
    </row>
    <row r="726" spans="1:10" x14ac:dyDescent="0.3">
      <c r="A726" s="11">
        <v>44497</v>
      </c>
      <c r="B726" s="12" t="s">
        <v>15</v>
      </c>
      <c r="C726" s="12">
        <v>2</v>
      </c>
      <c r="D726" s="12" t="s">
        <v>20</v>
      </c>
      <c r="E726" s="11" t="s">
        <v>18</v>
      </c>
      <c r="F726" s="11">
        <v>45293</v>
      </c>
      <c r="G726" s="8">
        <v>77512.639999999999</v>
      </c>
      <c r="H726" s="8">
        <v>-1052.48</v>
      </c>
      <c r="I726" s="17">
        <v>545</v>
      </c>
      <c r="J726" s="10">
        <f t="shared" si="11"/>
        <v>12.5</v>
      </c>
    </row>
    <row r="727" spans="1:10" x14ac:dyDescent="0.3">
      <c r="A727" s="11">
        <v>44498</v>
      </c>
      <c r="B727" s="12" t="s">
        <v>15</v>
      </c>
      <c r="C727" s="12">
        <v>2</v>
      </c>
      <c r="D727" s="12" t="s">
        <v>20</v>
      </c>
      <c r="E727" s="11" t="s">
        <v>18</v>
      </c>
      <c r="F727" s="11">
        <v>45293</v>
      </c>
      <c r="G727" s="8">
        <v>77952.179999999993</v>
      </c>
      <c r="H727" s="8">
        <v>416.87</v>
      </c>
      <c r="I727" s="17">
        <v>544</v>
      </c>
      <c r="J727" s="10">
        <f t="shared" si="11"/>
        <v>12.23</v>
      </c>
    </row>
    <row r="728" spans="1:10" x14ac:dyDescent="0.3">
      <c r="A728" s="11">
        <v>44501</v>
      </c>
      <c r="B728" s="12" t="s">
        <v>15</v>
      </c>
      <c r="C728" s="12">
        <v>2</v>
      </c>
      <c r="D728" s="12" t="s">
        <v>20</v>
      </c>
      <c r="E728" s="11" t="s">
        <v>18</v>
      </c>
      <c r="F728" s="11">
        <v>45293</v>
      </c>
      <c r="G728" s="8">
        <v>77629.73</v>
      </c>
      <c r="H728" s="8">
        <v>-345.25</v>
      </c>
      <c r="I728" s="17">
        <v>543</v>
      </c>
      <c r="J728" s="10">
        <f t="shared" si="11"/>
        <v>12.47</v>
      </c>
    </row>
    <row r="729" spans="1:10" x14ac:dyDescent="0.3">
      <c r="A729" s="11">
        <v>44503</v>
      </c>
      <c r="B729" s="12" t="s">
        <v>15</v>
      </c>
      <c r="C729" s="12">
        <v>2</v>
      </c>
      <c r="D729" s="12" t="s">
        <v>20</v>
      </c>
      <c r="E729" s="11" t="s">
        <v>18</v>
      </c>
      <c r="F729" s="11">
        <v>45293</v>
      </c>
      <c r="G729" s="8">
        <v>78218.33</v>
      </c>
      <c r="H729" s="8">
        <v>565.89</v>
      </c>
      <c r="I729" s="17">
        <v>542</v>
      </c>
      <c r="J729" s="10">
        <f t="shared" si="11"/>
        <v>12.1</v>
      </c>
    </row>
    <row r="730" spans="1:10" x14ac:dyDescent="0.3">
      <c r="A730" s="11">
        <v>44504</v>
      </c>
      <c r="B730" s="12" t="s">
        <v>15</v>
      </c>
      <c r="C730" s="12">
        <v>2</v>
      </c>
      <c r="D730" s="12" t="s">
        <v>20</v>
      </c>
      <c r="E730" s="11" t="s">
        <v>18</v>
      </c>
      <c r="F730" s="11">
        <v>45293</v>
      </c>
      <c r="G730" s="8">
        <v>78096.67</v>
      </c>
      <c r="H730" s="8">
        <v>-144.54</v>
      </c>
      <c r="I730" s="17">
        <v>541</v>
      </c>
      <c r="J730" s="10">
        <f t="shared" si="11"/>
        <v>12.21</v>
      </c>
    </row>
    <row r="731" spans="1:10" x14ac:dyDescent="0.3">
      <c r="A731" s="11">
        <v>44505</v>
      </c>
      <c r="B731" s="12" t="s">
        <v>15</v>
      </c>
      <c r="C731" s="12">
        <v>2</v>
      </c>
      <c r="D731" s="12" t="s">
        <v>20</v>
      </c>
      <c r="E731" s="11" t="s">
        <v>18</v>
      </c>
      <c r="F731" s="11">
        <v>45293</v>
      </c>
      <c r="G731" s="8">
        <v>78236.92</v>
      </c>
      <c r="H731" s="8">
        <v>117.41</v>
      </c>
      <c r="I731" s="17">
        <v>540</v>
      </c>
      <c r="J731" s="10">
        <f t="shared" si="11"/>
        <v>12.13</v>
      </c>
    </row>
    <row r="732" spans="1:10" x14ac:dyDescent="0.3">
      <c r="A732" s="11">
        <v>44508</v>
      </c>
      <c r="B732" s="12" t="s">
        <v>15</v>
      </c>
      <c r="C732" s="12">
        <v>2</v>
      </c>
      <c r="D732" s="12" t="s">
        <v>20</v>
      </c>
      <c r="E732" s="11" t="s">
        <v>18</v>
      </c>
      <c r="F732" s="11">
        <v>45293</v>
      </c>
      <c r="G732" s="8">
        <v>78130.84</v>
      </c>
      <c r="H732" s="8">
        <v>-128.96</v>
      </c>
      <c r="I732" s="17">
        <v>539</v>
      </c>
      <c r="J732" s="10">
        <f t="shared" si="11"/>
        <v>12.23</v>
      </c>
    </row>
    <row r="733" spans="1:10" x14ac:dyDescent="0.3">
      <c r="A733" s="11">
        <v>44509</v>
      </c>
      <c r="B733" s="12" t="s">
        <v>15</v>
      </c>
      <c r="C733" s="12">
        <v>2</v>
      </c>
      <c r="D733" s="12" t="s">
        <v>20</v>
      </c>
      <c r="E733" s="11" t="s">
        <v>18</v>
      </c>
      <c r="F733" s="11">
        <v>45293</v>
      </c>
      <c r="G733" s="8">
        <v>78479.8</v>
      </c>
      <c r="H733" s="8">
        <v>326.11</v>
      </c>
      <c r="I733" s="17">
        <v>538</v>
      </c>
      <c r="J733" s="10">
        <f t="shared" si="11"/>
        <v>12.02</v>
      </c>
    </row>
    <row r="734" spans="1:10" x14ac:dyDescent="0.3">
      <c r="A734" s="11">
        <v>44510</v>
      </c>
      <c r="B734" s="12" t="s">
        <v>15</v>
      </c>
      <c r="C734" s="12">
        <v>2</v>
      </c>
      <c r="D734" s="12" t="s">
        <v>20</v>
      </c>
      <c r="E734" s="11" t="s">
        <v>18</v>
      </c>
      <c r="F734" s="11">
        <v>45293</v>
      </c>
      <c r="G734" s="8">
        <v>78455.44</v>
      </c>
      <c r="H734" s="8">
        <v>-47.32</v>
      </c>
      <c r="I734" s="17">
        <v>537</v>
      </c>
      <c r="J734" s="10">
        <f t="shared" si="11"/>
        <v>12.06</v>
      </c>
    </row>
    <row r="735" spans="1:10" x14ac:dyDescent="0.3">
      <c r="A735" s="11">
        <v>44511</v>
      </c>
      <c r="B735" s="12" t="s">
        <v>15</v>
      </c>
      <c r="C735" s="12">
        <v>2</v>
      </c>
      <c r="D735" s="12" t="s">
        <v>20</v>
      </c>
      <c r="E735" s="11" t="s">
        <v>18</v>
      </c>
      <c r="F735" s="11">
        <v>45293</v>
      </c>
      <c r="G735" s="8">
        <v>78699.88</v>
      </c>
      <c r="H735" s="8">
        <v>221.49</v>
      </c>
      <c r="I735" s="17">
        <v>536</v>
      </c>
      <c r="J735" s="10">
        <f t="shared" si="11"/>
        <v>11.92</v>
      </c>
    </row>
    <row r="736" spans="1:10" x14ac:dyDescent="0.3">
      <c r="A736" s="11">
        <v>44512</v>
      </c>
      <c r="B736" s="12" t="s">
        <v>15</v>
      </c>
      <c r="C736" s="12">
        <v>2</v>
      </c>
      <c r="D736" s="12" t="s">
        <v>20</v>
      </c>
      <c r="E736" s="11" t="s">
        <v>18</v>
      </c>
      <c r="F736" s="11">
        <v>45293</v>
      </c>
      <c r="G736" s="8">
        <v>78794.84</v>
      </c>
      <c r="H736" s="8">
        <v>71.94</v>
      </c>
      <c r="I736" s="17">
        <v>535</v>
      </c>
      <c r="J736" s="10">
        <f t="shared" si="11"/>
        <v>11.88</v>
      </c>
    </row>
    <row r="737" spans="1:10" x14ac:dyDescent="0.3">
      <c r="A737" s="11">
        <v>44516</v>
      </c>
      <c r="B737" s="12" t="s">
        <v>15</v>
      </c>
      <c r="C737" s="12">
        <v>2</v>
      </c>
      <c r="D737" s="12" t="s">
        <v>20</v>
      </c>
      <c r="E737" s="11" t="s">
        <v>18</v>
      </c>
      <c r="F737" s="11">
        <v>45293</v>
      </c>
      <c r="G737" s="8">
        <v>78755.34</v>
      </c>
      <c r="H737" s="8">
        <v>-62.55</v>
      </c>
      <c r="I737" s="17">
        <v>534</v>
      </c>
      <c r="J737" s="10">
        <f t="shared" si="11"/>
        <v>11.93</v>
      </c>
    </row>
    <row r="738" spans="1:10" x14ac:dyDescent="0.3">
      <c r="A738" s="11">
        <v>44517</v>
      </c>
      <c r="B738" s="12" t="s">
        <v>15</v>
      </c>
      <c r="C738" s="12">
        <v>2</v>
      </c>
      <c r="D738" s="12" t="s">
        <v>20</v>
      </c>
      <c r="E738" s="11" t="s">
        <v>18</v>
      </c>
      <c r="F738" s="11">
        <v>45293</v>
      </c>
      <c r="G738" s="8">
        <v>78612.210000000006</v>
      </c>
      <c r="H738" s="8">
        <v>-166.17</v>
      </c>
      <c r="I738" s="17">
        <v>533</v>
      </c>
      <c r="J738" s="10">
        <f t="shared" si="11"/>
        <v>12.05</v>
      </c>
    </row>
    <row r="739" spans="1:10" x14ac:dyDescent="0.3">
      <c r="A739" s="11">
        <v>44518</v>
      </c>
      <c r="B739" s="12" t="s">
        <v>15</v>
      </c>
      <c r="C739" s="12">
        <v>2</v>
      </c>
      <c r="D739" s="12" t="s">
        <v>20</v>
      </c>
      <c r="E739" s="11" t="s">
        <v>18</v>
      </c>
      <c r="F739" s="11">
        <v>45293</v>
      </c>
      <c r="G739" s="8">
        <v>78499.740000000005</v>
      </c>
      <c r="H739" s="8">
        <v>-135.46</v>
      </c>
      <c r="I739" s="17">
        <v>532</v>
      </c>
      <c r="J739" s="10">
        <f t="shared" si="11"/>
        <v>12.15</v>
      </c>
    </row>
    <row r="740" spans="1:10" x14ac:dyDescent="0.3">
      <c r="A740" s="11">
        <v>44519</v>
      </c>
      <c r="B740" s="12" t="s">
        <v>15</v>
      </c>
      <c r="C740" s="12">
        <v>2</v>
      </c>
      <c r="D740" s="12" t="s">
        <v>20</v>
      </c>
      <c r="E740" s="11" t="s">
        <v>18</v>
      </c>
      <c r="F740" s="11">
        <v>45293</v>
      </c>
      <c r="G740" s="8">
        <v>78727.63</v>
      </c>
      <c r="H740" s="8">
        <v>204.93</v>
      </c>
      <c r="I740" s="17">
        <v>531</v>
      </c>
      <c r="J740" s="10">
        <f t="shared" si="11"/>
        <v>12.02</v>
      </c>
    </row>
    <row r="741" spans="1:10" x14ac:dyDescent="0.3">
      <c r="A741" s="11">
        <v>44522</v>
      </c>
      <c r="B741" s="12" t="s">
        <v>15</v>
      </c>
      <c r="C741" s="12">
        <v>2</v>
      </c>
      <c r="D741" s="12" t="s">
        <v>20</v>
      </c>
      <c r="E741" s="11" t="s">
        <v>18</v>
      </c>
      <c r="F741" s="11">
        <v>45293</v>
      </c>
      <c r="G741" s="8">
        <v>78350.649999999994</v>
      </c>
      <c r="H741" s="8">
        <v>-400.01</v>
      </c>
      <c r="I741" s="17">
        <v>530</v>
      </c>
      <c r="J741" s="10">
        <f t="shared" si="11"/>
        <v>12.3</v>
      </c>
    </row>
    <row r="742" spans="1:10" x14ac:dyDescent="0.3">
      <c r="A742" s="11">
        <v>44523</v>
      </c>
      <c r="B742" s="12" t="s">
        <v>15</v>
      </c>
      <c r="C742" s="12">
        <v>2</v>
      </c>
      <c r="D742" s="12" t="s">
        <v>20</v>
      </c>
      <c r="E742" s="11" t="s">
        <v>18</v>
      </c>
      <c r="F742" s="11">
        <v>45293</v>
      </c>
      <c r="G742" s="8">
        <v>78754.31</v>
      </c>
      <c r="H742" s="8">
        <v>380.74</v>
      </c>
      <c r="I742" s="17">
        <v>529</v>
      </c>
      <c r="J742" s="10">
        <f t="shared" si="11"/>
        <v>12.05</v>
      </c>
    </row>
    <row r="743" spans="1:10" x14ac:dyDescent="0.3">
      <c r="A743" s="11">
        <v>44524</v>
      </c>
      <c r="B743" s="12" t="s">
        <v>15</v>
      </c>
      <c r="C743" s="12">
        <v>2</v>
      </c>
      <c r="D743" s="12" t="s">
        <v>20</v>
      </c>
      <c r="E743" s="11" t="s">
        <v>18</v>
      </c>
      <c r="F743" s="11">
        <v>45293</v>
      </c>
      <c r="G743" s="8">
        <v>78915.25</v>
      </c>
      <c r="H743" s="8">
        <v>137.9</v>
      </c>
      <c r="I743" s="17">
        <v>528</v>
      </c>
      <c r="J743" s="10">
        <f t="shared" si="11"/>
        <v>11.96</v>
      </c>
    </row>
    <row r="744" spans="1:10" x14ac:dyDescent="0.3">
      <c r="A744" s="11">
        <v>44525</v>
      </c>
      <c r="B744" s="12" t="s">
        <v>15</v>
      </c>
      <c r="C744" s="12">
        <v>2</v>
      </c>
      <c r="D744" s="12" t="s">
        <v>20</v>
      </c>
      <c r="E744" s="11" t="s">
        <v>18</v>
      </c>
      <c r="F744" s="11">
        <v>45293</v>
      </c>
      <c r="G744" s="8">
        <v>78943.28</v>
      </c>
      <c r="H744" s="8">
        <v>4.95</v>
      </c>
      <c r="I744" s="17">
        <v>527</v>
      </c>
      <c r="J744" s="10">
        <f t="shared" si="11"/>
        <v>11.97</v>
      </c>
    </row>
    <row r="745" spans="1:10" x14ac:dyDescent="0.3">
      <c r="A745" s="11">
        <v>44526</v>
      </c>
      <c r="B745" s="12" t="s">
        <v>15</v>
      </c>
      <c r="C745" s="12">
        <v>2</v>
      </c>
      <c r="D745" s="12" t="s">
        <v>20</v>
      </c>
      <c r="E745" s="11" t="s">
        <v>18</v>
      </c>
      <c r="F745" s="11">
        <v>45293</v>
      </c>
      <c r="G745" s="8">
        <v>79259.17</v>
      </c>
      <c r="H745" s="8">
        <v>292.8</v>
      </c>
      <c r="I745" s="17">
        <v>526</v>
      </c>
      <c r="J745" s="10">
        <f t="shared" si="11"/>
        <v>11.78</v>
      </c>
    </row>
    <row r="746" spans="1:10" x14ac:dyDescent="0.3">
      <c r="A746" s="11">
        <v>44529</v>
      </c>
      <c r="B746" s="12" t="s">
        <v>15</v>
      </c>
      <c r="C746" s="12">
        <v>2</v>
      </c>
      <c r="D746" s="12" t="s">
        <v>20</v>
      </c>
      <c r="E746" s="11" t="s">
        <v>18</v>
      </c>
      <c r="F746" s="11">
        <v>45293</v>
      </c>
      <c r="G746" s="8">
        <v>79390.350000000006</v>
      </c>
      <c r="H746" s="8">
        <v>108</v>
      </c>
      <c r="I746" s="17">
        <v>525</v>
      </c>
      <c r="J746" s="10">
        <f t="shared" si="11"/>
        <v>11.72</v>
      </c>
    </row>
    <row r="747" spans="1:10" x14ac:dyDescent="0.3">
      <c r="A747" s="11">
        <v>44530</v>
      </c>
      <c r="B747" s="12" t="s">
        <v>15</v>
      </c>
      <c r="C747" s="12">
        <v>2</v>
      </c>
      <c r="D747" s="12" t="s">
        <v>20</v>
      </c>
      <c r="E747" s="11" t="s">
        <v>18</v>
      </c>
      <c r="F747" s="11">
        <v>45293</v>
      </c>
      <c r="G747" s="8">
        <v>79506.63</v>
      </c>
      <c r="H747" s="8">
        <v>93.06</v>
      </c>
      <c r="I747" s="17">
        <v>524</v>
      </c>
      <c r="J747" s="10">
        <f t="shared" si="11"/>
        <v>11.66</v>
      </c>
    </row>
    <row r="748" spans="1:10" x14ac:dyDescent="0.3">
      <c r="A748" s="11">
        <v>44531</v>
      </c>
      <c r="B748" s="12" t="s">
        <v>15</v>
      </c>
      <c r="C748" s="12">
        <v>2</v>
      </c>
      <c r="D748" s="12" t="s">
        <v>20</v>
      </c>
      <c r="E748" s="11" t="s">
        <v>18</v>
      </c>
      <c r="F748" s="11">
        <v>45293</v>
      </c>
      <c r="G748" s="8">
        <v>79585.81</v>
      </c>
      <c r="H748" s="8">
        <v>55.92</v>
      </c>
      <c r="I748" s="17">
        <v>523</v>
      </c>
      <c r="J748" s="10">
        <f t="shared" si="11"/>
        <v>11.63</v>
      </c>
    </row>
    <row r="749" spans="1:10" x14ac:dyDescent="0.3">
      <c r="A749" s="11">
        <v>44532</v>
      </c>
      <c r="B749" s="12" t="s">
        <v>15</v>
      </c>
      <c r="C749" s="12">
        <v>2</v>
      </c>
      <c r="D749" s="12" t="s">
        <v>20</v>
      </c>
      <c r="E749" s="11" t="s">
        <v>18</v>
      </c>
      <c r="F749" s="11">
        <v>45293</v>
      </c>
      <c r="G749" s="8">
        <v>79983.759999999995</v>
      </c>
      <c r="H749" s="8">
        <v>374.67</v>
      </c>
      <c r="I749" s="17">
        <v>522</v>
      </c>
      <c r="J749" s="10">
        <f t="shared" si="11"/>
        <v>11.39</v>
      </c>
    </row>
    <row r="750" spans="1:10" x14ac:dyDescent="0.3">
      <c r="A750" s="11">
        <v>44533</v>
      </c>
      <c r="B750" s="12" t="s">
        <v>15</v>
      </c>
      <c r="C750" s="12">
        <v>2</v>
      </c>
      <c r="D750" s="12" t="s">
        <v>20</v>
      </c>
      <c r="E750" s="11" t="s">
        <v>18</v>
      </c>
      <c r="F750" s="11">
        <v>45293</v>
      </c>
      <c r="G750" s="8">
        <v>80540.34</v>
      </c>
      <c r="H750" s="8">
        <v>533.17999999999995</v>
      </c>
      <c r="I750" s="17">
        <v>521</v>
      </c>
      <c r="J750" s="10">
        <f t="shared" si="11"/>
        <v>11.04</v>
      </c>
    </row>
    <row r="751" spans="1:10" x14ac:dyDescent="0.3">
      <c r="A751" s="11">
        <v>44536</v>
      </c>
      <c r="B751" s="12" t="s">
        <v>15</v>
      </c>
      <c r="C751" s="12">
        <v>2</v>
      </c>
      <c r="D751" s="12" t="s">
        <v>20</v>
      </c>
      <c r="E751" s="11" t="s">
        <v>18</v>
      </c>
      <c r="F751" s="11">
        <v>45293</v>
      </c>
      <c r="G751" s="8">
        <v>80566.320000000007</v>
      </c>
      <c r="H751" s="8">
        <v>2.42</v>
      </c>
      <c r="I751" s="17">
        <v>520</v>
      </c>
      <c r="J751" s="10">
        <f t="shared" si="11"/>
        <v>11.04</v>
      </c>
    </row>
    <row r="752" spans="1:10" x14ac:dyDescent="0.3">
      <c r="A752" s="11">
        <v>44537</v>
      </c>
      <c r="B752" s="12" t="s">
        <v>15</v>
      </c>
      <c r="C752" s="12">
        <v>2</v>
      </c>
      <c r="D752" s="12" t="s">
        <v>20</v>
      </c>
      <c r="E752" s="11" t="s">
        <v>18</v>
      </c>
      <c r="F752" s="11">
        <v>45293</v>
      </c>
      <c r="G752" s="8">
        <v>80554.97</v>
      </c>
      <c r="H752" s="8">
        <v>-34.92</v>
      </c>
      <c r="I752" s="17">
        <v>519</v>
      </c>
      <c r="J752" s="10">
        <f t="shared" si="11"/>
        <v>11.07</v>
      </c>
    </row>
    <row r="753" spans="1:10" x14ac:dyDescent="0.3">
      <c r="A753" s="11">
        <v>44538</v>
      </c>
      <c r="B753" s="12" t="s">
        <v>15</v>
      </c>
      <c r="C753" s="12">
        <v>2</v>
      </c>
      <c r="D753" s="12" t="s">
        <v>20</v>
      </c>
      <c r="E753" s="11" t="s">
        <v>18</v>
      </c>
      <c r="F753" s="11">
        <v>45293</v>
      </c>
      <c r="G753" s="8">
        <v>80842.679999999993</v>
      </c>
      <c r="H753" s="8">
        <v>264.14999999999998</v>
      </c>
      <c r="I753" s="17">
        <v>518</v>
      </c>
      <c r="J753" s="10">
        <f t="shared" si="11"/>
        <v>10.9</v>
      </c>
    </row>
    <row r="754" spans="1:10" x14ac:dyDescent="0.3">
      <c r="A754" s="11">
        <v>44539</v>
      </c>
      <c r="B754" s="12" t="s">
        <v>15</v>
      </c>
      <c r="C754" s="12">
        <v>2</v>
      </c>
      <c r="D754" s="12" t="s">
        <v>20</v>
      </c>
      <c r="E754" s="11" t="s">
        <v>18</v>
      </c>
      <c r="F754" s="11">
        <v>45293</v>
      </c>
      <c r="G754" s="8">
        <v>80696.639999999999</v>
      </c>
      <c r="H754" s="8">
        <v>-169.69</v>
      </c>
      <c r="I754" s="17">
        <v>517</v>
      </c>
      <c r="J754" s="10">
        <f t="shared" si="11"/>
        <v>11.02</v>
      </c>
    </row>
    <row r="755" spans="1:10" x14ac:dyDescent="0.3">
      <c r="A755" s="11">
        <v>44540</v>
      </c>
      <c r="B755" s="12" t="s">
        <v>15</v>
      </c>
      <c r="C755" s="12">
        <v>2</v>
      </c>
      <c r="D755" s="12" t="s">
        <v>20</v>
      </c>
      <c r="E755" s="11" t="s">
        <v>18</v>
      </c>
      <c r="F755" s="11">
        <v>45293</v>
      </c>
      <c r="G755" s="8">
        <v>81148.639999999999</v>
      </c>
      <c r="H755" s="8">
        <v>423.97</v>
      </c>
      <c r="I755" s="17">
        <v>516</v>
      </c>
      <c r="J755" s="10">
        <f t="shared" si="11"/>
        <v>10.74</v>
      </c>
    </row>
    <row r="756" spans="1:10" x14ac:dyDescent="0.3">
      <c r="A756" s="11">
        <v>44543</v>
      </c>
      <c r="B756" s="12" t="s">
        <v>15</v>
      </c>
      <c r="C756" s="12">
        <v>2</v>
      </c>
      <c r="D756" s="12" t="s">
        <v>20</v>
      </c>
      <c r="E756" s="11" t="s">
        <v>18</v>
      </c>
      <c r="F756" s="11">
        <v>45293</v>
      </c>
      <c r="G756" s="8">
        <v>81024.41</v>
      </c>
      <c r="H756" s="8">
        <v>-152.41999999999999</v>
      </c>
      <c r="I756" s="17">
        <v>515</v>
      </c>
      <c r="J756" s="10">
        <f t="shared" si="11"/>
        <v>10.85</v>
      </c>
    </row>
    <row r="757" spans="1:10" x14ac:dyDescent="0.3">
      <c r="A757" s="11">
        <v>44544</v>
      </c>
      <c r="B757" s="12" t="s">
        <v>15</v>
      </c>
      <c r="C757" s="12">
        <v>2</v>
      </c>
      <c r="D757" s="12" t="s">
        <v>20</v>
      </c>
      <c r="E757" s="11" t="s">
        <v>18</v>
      </c>
      <c r="F757" s="11">
        <v>45293</v>
      </c>
      <c r="G757" s="8">
        <v>81154.559999999998</v>
      </c>
      <c r="H757" s="8">
        <v>102</v>
      </c>
      <c r="I757" s="17">
        <v>514</v>
      </c>
      <c r="J757" s="10">
        <f t="shared" si="11"/>
        <v>10.78</v>
      </c>
    </row>
    <row r="758" spans="1:10" x14ac:dyDescent="0.3">
      <c r="A758" s="11">
        <v>44545</v>
      </c>
      <c r="B758" s="12" t="s">
        <v>15</v>
      </c>
      <c r="C758" s="12">
        <v>2</v>
      </c>
      <c r="D758" s="12" t="s">
        <v>20</v>
      </c>
      <c r="E758" s="11" t="s">
        <v>18</v>
      </c>
      <c r="F758" s="11">
        <v>45293</v>
      </c>
      <c r="G758" s="8">
        <v>81045.990000000005</v>
      </c>
      <c r="H758" s="8">
        <v>-136.76</v>
      </c>
      <c r="I758" s="17">
        <v>513</v>
      </c>
      <c r="J758" s="10">
        <f t="shared" si="11"/>
        <v>10.88</v>
      </c>
    </row>
    <row r="759" spans="1:10" x14ac:dyDescent="0.3">
      <c r="A759" s="11">
        <v>44546</v>
      </c>
      <c r="B759" s="12" t="s">
        <v>15</v>
      </c>
      <c r="C759" s="12">
        <v>2</v>
      </c>
      <c r="D759" s="12" t="s">
        <v>20</v>
      </c>
      <c r="E759" s="11" t="s">
        <v>18</v>
      </c>
      <c r="F759" s="11">
        <v>45293</v>
      </c>
      <c r="G759" s="8">
        <v>80923.42</v>
      </c>
      <c r="H759" s="8">
        <v>-150.72999999999999</v>
      </c>
      <c r="I759" s="17">
        <v>512</v>
      </c>
      <c r="J759" s="10">
        <f t="shared" si="11"/>
        <v>10.98</v>
      </c>
    </row>
    <row r="760" spans="1:10" x14ac:dyDescent="0.3">
      <c r="A760" s="11">
        <v>44547</v>
      </c>
      <c r="B760" s="12" t="s">
        <v>15</v>
      </c>
      <c r="C760" s="12">
        <v>2</v>
      </c>
      <c r="D760" s="12" t="s">
        <v>20</v>
      </c>
      <c r="E760" s="11" t="s">
        <v>18</v>
      </c>
      <c r="F760" s="11">
        <v>45293</v>
      </c>
      <c r="G760" s="8">
        <v>80787.039999999994</v>
      </c>
      <c r="H760" s="8">
        <v>-164.49</v>
      </c>
      <c r="I760" s="17">
        <v>511</v>
      </c>
      <c r="J760" s="10">
        <f t="shared" si="11"/>
        <v>11.09</v>
      </c>
    </row>
    <row r="761" spans="1:10" x14ac:dyDescent="0.3">
      <c r="A761" s="11">
        <v>44550</v>
      </c>
      <c r="B761" s="12" t="s">
        <v>15</v>
      </c>
      <c r="C761" s="12">
        <v>2</v>
      </c>
      <c r="D761" s="12" t="s">
        <v>20</v>
      </c>
      <c r="E761" s="11" t="s">
        <v>18</v>
      </c>
      <c r="F761" s="11">
        <v>45293</v>
      </c>
      <c r="G761" s="8">
        <v>81242.02</v>
      </c>
      <c r="H761" s="8">
        <v>426.91</v>
      </c>
      <c r="I761" s="17">
        <v>510</v>
      </c>
      <c r="J761" s="10">
        <f t="shared" si="11"/>
        <v>10.81</v>
      </c>
    </row>
    <row r="762" spans="1:10" x14ac:dyDescent="0.3">
      <c r="A762" s="11">
        <v>44551</v>
      </c>
      <c r="B762" s="12" t="s">
        <v>15</v>
      </c>
      <c r="C762" s="12">
        <v>2</v>
      </c>
      <c r="D762" s="12" t="s">
        <v>20</v>
      </c>
      <c r="E762" s="11" t="s">
        <v>18</v>
      </c>
      <c r="F762" s="11">
        <v>45293</v>
      </c>
      <c r="G762" s="8">
        <v>81453.179999999993</v>
      </c>
      <c r="H762" s="8">
        <v>182.94</v>
      </c>
      <c r="I762" s="17">
        <v>509</v>
      </c>
      <c r="J762" s="10">
        <f t="shared" si="11"/>
        <v>10.69</v>
      </c>
    </row>
    <row r="763" spans="1:10" x14ac:dyDescent="0.3">
      <c r="A763" s="11">
        <v>44552</v>
      </c>
      <c r="B763" s="12" t="s">
        <v>15</v>
      </c>
      <c r="C763" s="12">
        <v>2</v>
      </c>
      <c r="D763" s="12" t="s">
        <v>20</v>
      </c>
      <c r="E763" s="11" t="s">
        <v>18</v>
      </c>
      <c r="F763" s="11">
        <v>45293</v>
      </c>
      <c r="G763" s="8">
        <v>81456.350000000006</v>
      </c>
      <c r="H763" s="8">
        <v>-25.13</v>
      </c>
      <c r="I763" s="17">
        <v>508</v>
      </c>
      <c r="J763" s="10">
        <f t="shared" si="11"/>
        <v>10.71</v>
      </c>
    </row>
    <row r="764" spans="1:10" x14ac:dyDescent="0.3">
      <c r="A764" s="11">
        <v>44553</v>
      </c>
      <c r="B764" s="12" t="s">
        <v>15</v>
      </c>
      <c r="C764" s="12">
        <v>2</v>
      </c>
      <c r="D764" s="12" t="s">
        <v>20</v>
      </c>
      <c r="E764" s="11" t="s">
        <v>18</v>
      </c>
      <c r="F764" s="11">
        <v>45293</v>
      </c>
      <c r="G764" s="8">
        <v>81230.7</v>
      </c>
      <c r="H764" s="8">
        <v>-253.95</v>
      </c>
      <c r="I764" s="17">
        <v>507</v>
      </c>
      <c r="J764" s="10">
        <f t="shared" si="11"/>
        <v>10.89</v>
      </c>
    </row>
    <row r="765" spans="1:10" x14ac:dyDescent="0.3">
      <c r="A765" s="11">
        <v>44557</v>
      </c>
      <c r="B765" s="12" t="s">
        <v>15</v>
      </c>
      <c r="C765" s="12">
        <v>2</v>
      </c>
      <c r="D765" s="12" t="s">
        <v>20</v>
      </c>
      <c r="E765" s="11" t="s">
        <v>18</v>
      </c>
      <c r="F765" s="11">
        <v>45293</v>
      </c>
      <c r="G765" s="8">
        <v>81245.94</v>
      </c>
      <c r="H765" s="8">
        <v>-41.21</v>
      </c>
      <c r="I765" s="17">
        <v>505</v>
      </c>
      <c r="J765" s="10">
        <f t="shared" si="11"/>
        <v>10.92</v>
      </c>
    </row>
    <row r="766" spans="1:10" x14ac:dyDescent="0.3">
      <c r="A766" s="11">
        <v>44558</v>
      </c>
      <c r="B766" s="12" t="s">
        <v>15</v>
      </c>
      <c r="C766" s="12">
        <v>2</v>
      </c>
      <c r="D766" s="12" t="s">
        <v>20</v>
      </c>
      <c r="E766" s="11" t="s">
        <v>18</v>
      </c>
      <c r="F766" s="11">
        <v>45293</v>
      </c>
      <c r="G766" s="8">
        <v>81294.02</v>
      </c>
      <c r="H766" s="8">
        <v>19.86</v>
      </c>
      <c r="I766" s="17">
        <v>504</v>
      </c>
      <c r="J766" s="10">
        <f t="shared" si="11"/>
        <v>10.91</v>
      </c>
    </row>
    <row r="767" spans="1:10" x14ac:dyDescent="0.3">
      <c r="A767" s="11">
        <v>44559</v>
      </c>
      <c r="B767" s="12" t="s">
        <v>15</v>
      </c>
      <c r="C767" s="12">
        <v>2</v>
      </c>
      <c r="D767" s="12" t="s">
        <v>20</v>
      </c>
      <c r="E767" s="11" t="s">
        <v>18</v>
      </c>
      <c r="F767" s="11">
        <v>45293</v>
      </c>
      <c r="G767" s="8">
        <v>81137.490000000005</v>
      </c>
      <c r="H767" s="8">
        <v>-184.77</v>
      </c>
      <c r="I767" s="17">
        <v>503</v>
      </c>
      <c r="J767" s="10">
        <f t="shared" si="11"/>
        <v>11.04</v>
      </c>
    </row>
    <row r="768" spans="1:10" x14ac:dyDescent="0.3">
      <c r="A768" s="11">
        <v>44560</v>
      </c>
      <c r="B768" s="12" t="s">
        <v>15</v>
      </c>
      <c r="C768" s="12">
        <v>2</v>
      </c>
      <c r="D768" s="12" t="s">
        <v>20</v>
      </c>
      <c r="E768" s="11" t="s">
        <v>18</v>
      </c>
      <c r="F768" s="11">
        <v>45293</v>
      </c>
      <c r="G768" s="8">
        <v>81273.25</v>
      </c>
      <c r="H768" s="8">
        <v>107.57</v>
      </c>
      <c r="I768" s="17">
        <v>502</v>
      </c>
      <c r="J768" s="10">
        <f t="shared" si="11"/>
        <v>10.97</v>
      </c>
    </row>
    <row r="769" spans="1:10" x14ac:dyDescent="0.3">
      <c r="A769" s="11">
        <v>44564</v>
      </c>
      <c r="B769" s="12" t="s">
        <v>15</v>
      </c>
      <c r="C769" s="12">
        <v>2</v>
      </c>
      <c r="D769" s="12" t="s">
        <v>20</v>
      </c>
      <c r="E769" s="11" t="s">
        <v>18</v>
      </c>
      <c r="F769" s="11">
        <v>45293</v>
      </c>
      <c r="G769" s="8">
        <v>81122.7</v>
      </c>
      <c r="H769" s="8">
        <v>-207.03</v>
      </c>
      <c r="I769" s="17">
        <v>500</v>
      </c>
      <c r="J769" s="10">
        <f t="shared" si="11"/>
        <v>11.12</v>
      </c>
    </row>
    <row r="770" spans="1:10" x14ac:dyDescent="0.3">
      <c r="A770" s="11">
        <v>44565</v>
      </c>
      <c r="B770" s="12" t="s">
        <v>15</v>
      </c>
      <c r="C770" s="12">
        <v>2</v>
      </c>
      <c r="D770" s="12" t="s">
        <v>20</v>
      </c>
      <c r="E770" s="11" t="s">
        <v>18</v>
      </c>
      <c r="F770" s="11">
        <v>45293</v>
      </c>
      <c r="G770" s="8">
        <v>80652.84</v>
      </c>
      <c r="H770" s="8">
        <v>-498.04</v>
      </c>
      <c r="I770" s="17">
        <v>499</v>
      </c>
      <c r="J770" s="10">
        <f t="shared" si="11"/>
        <v>11.47</v>
      </c>
    </row>
    <row r="771" spans="1:10" x14ac:dyDescent="0.3">
      <c r="A771" s="11">
        <v>44566</v>
      </c>
      <c r="B771" s="12" t="s">
        <v>15</v>
      </c>
      <c r="C771" s="12">
        <v>2</v>
      </c>
      <c r="D771" s="12" t="s">
        <v>20</v>
      </c>
      <c r="E771" s="11" t="s">
        <v>18</v>
      </c>
      <c r="F771" s="11">
        <v>45293</v>
      </c>
      <c r="G771" s="8">
        <v>80516.22</v>
      </c>
      <c r="H771" s="8">
        <v>-164.64</v>
      </c>
      <c r="I771" s="17">
        <v>498</v>
      </c>
      <c r="J771" s="10">
        <f t="shared" ref="J771:J834" si="12">+ROUND(((100000/G771)^(252/I771)-1)*100,2)</f>
        <v>11.59</v>
      </c>
    </row>
    <row r="772" spans="1:10" x14ac:dyDescent="0.3">
      <c r="A772" s="11">
        <v>44567</v>
      </c>
      <c r="B772" s="12" t="s">
        <v>15</v>
      </c>
      <c r="C772" s="12">
        <v>2</v>
      </c>
      <c r="D772" s="12" t="s">
        <v>20</v>
      </c>
      <c r="E772" s="11" t="s">
        <v>18</v>
      </c>
      <c r="F772" s="11">
        <v>45293</v>
      </c>
      <c r="G772" s="8">
        <v>80551.27</v>
      </c>
      <c r="H772" s="8">
        <v>7.08</v>
      </c>
      <c r="I772" s="17">
        <v>497</v>
      </c>
      <c r="J772" s="10">
        <f t="shared" si="12"/>
        <v>11.59</v>
      </c>
    </row>
    <row r="773" spans="1:10" x14ac:dyDescent="0.3">
      <c r="A773" s="11">
        <v>44568</v>
      </c>
      <c r="B773" s="12" t="s">
        <v>15</v>
      </c>
      <c r="C773" s="12">
        <v>2</v>
      </c>
      <c r="D773" s="12" t="s">
        <v>20</v>
      </c>
      <c r="E773" s="11" t="s">
        <v>18</v>
      </c>
      <c r="F773" s="11">
        <v>45293</v>
      </c>
      <c r="G773" s="8">
        <v>80451.460000000006</v>
      </c>
      <c r="H773" s="8">
        <v>-127.79</v>
      </c>
      <c r="I773" s="17">
        <v>496</v>
      </c>
      <c r="J773" s="10">
        <f t="shared" si="12"/>
        <v>11.69</v>
      </c>
    </row>
    <row r="774" spans="1:10" x14ac:dyDescent="0.3">
      <c r="A774" s="11">
        <v>44571</v>
      </c>
      <c r="B774" s="12" t="s">
        <v>15</v>
      </c>
      <c r="C774" s="12">
        <v>2</v>
      </c>
      <c r="D774" s="12" t="s">
        <v>20</v>
      </c>
      <c r="E774" s="11" t="s">
        <v>18</v>
      </c>
      <c r="F774" s="11">
        <v>45293</v>
      </c>
      <c r="G774" s="8">
        <v>80324.210000000006</v>
      </c>
      <c r="H774" s="8">
        <v>-155.19999999999999</v>
      </c>
      <c r="I774" s="17">
        <v>495</v>
      </c>
      <c r="J774" s="10">
        <f t="shared" si="12"/>
        <v>11.8</v>
      </c>
    </row>
    <row r="775" spans="1:10" x14ac:dyDescent="0.3">
      <c r="A775" s="11">
        <v>44572</v>
      </c>
      <c r="B775" s="12" t="s">
        <v>15</v>
      </c>
      <c r="C775" s="12">
        <v>2</v>
      </c>
      <c r="D775" s="12" t="s">
        <v>20</v>
      </c>
      <c r="E775" s="11" t="s">
        <v>18</v>
      </c>
      <c r="F775" s="11">
        <v>45293</v>
      </c>
      <c r="G775" s="8">
        <v>80331.600000000006</v>
      </c>
      <c r="H775" s="8">
        <v>-20.51</v>
      </c>
      <c r="I775" s="17">
        <v>494</v>
      </c>
      <c r="J775" s="10">
        <f t="shared" si="12"/>
        <v>11.82</v>
      </c>
    </row>
    <row r="776" spans="1:10" x14ac:dyDescent="0.3">
      <c r="A776" s="11">
        <v>44573</v>
      </c>
      <c r="B776" s="12" t="s">
        <v>15</v>
      </c>
      <c r="C776" s="12">
        <v>2</v>
      </c>
      <c r="D776" s="12" t="s">
        <v>20</v>
      </c>
      <c r="E776" s="11" t="s">
        <v>18</v>
      </c>
      <c r="F776" s="11">
        <v>45293</v>
      </c>
      <c r="G776" s="8">
        <v>80726.98</v>
      </c>
      <c r="H776" s="8">
        <v>367.47</v>
      </c>
      <c r="I776" s="17">
        <v>493</v>
      </c>
      <c r="J776" s="10">
        <f t="shared" si="12"/>
        <v>11.56</v>
      </c>
    </row>
    <row r="777" spans="1:10" x14ac:dyDescent="0.3">
      <c r="A777" s="11">
        <v>44574</v>
      </c>
      <c r="B777" s="12" t="s">
        <v>15</v>
      </c>
      <c r="C777" s="12">
        <v>2</v>
      </c>
      <c r="D777" s="12" t="s">
        <v>20</v>
      </c>
      <c r="E777" s="11" t="s">
        <v>18</v>
      </c>
      <c r="F777" s="11">
        <v>45293</v>
      </c>
      <c r="G777" s="8">
        <v>80754.98</v>
      </c>
      <c r="H777" s="8">
        <v>-0.04</v>
      </c>
      <c r="I777" s="17">
        <v>492</v>
      </c>
      <c r="J777" s="10">
        <f t="shared" si="12"/>
        <v>11.57</v>
      </c>
    </row>
    <row r="778" spans="1:10" x14ac:dyDescent="0.3">
      <c r="A778" s="11">
        <v>44575</v>
      </c>
      <c r="B778" s="12" t="s">
        <v>15</v>
      </c>
      <c r="C778" s="12">
        <v>2</v>
      </c>
      <c r="D778" s="12" t="s">
        <v>20</v>
      </c>
      <c r="E778" s="11" t="s">
        <v>18</v>
      </c>
      <c r="F778" s="11">
        <v>45293</v>
      </c>
      <c r="G778" s="8">
        <v>80761.86</v>
      </c>
      <c r="H778" s="8">
        <v>-21.17</v>
      </c>
      <c r="I778" s="17">
        <v>491</v>
      </c>
      <c r="J778" s="10">
        <f t="shared" si="12"/>
        <v>11.59</v>
      </c>
    </row>
    <row r="779" spans="1:10" x14ac:dyDescent="0.3">
      <c r="A779" s="11">
        <v>44578</v>
      </c>
      <c r="B779" s="12" t="s">
        <v>15</v>
      </c>
      <c r="C779" s="12">
        <v>2</v>
      </c>
      <c r="D779" s="12" t="s">
        <v>20</v>
      </c>
      <c r="E779" s="11" t="s">
        <v>18</v>
      </c>
      <c r="F779" s="11">
        <v>45293</v>
      </c>
      <c r="G779" s="8">
        <v>80523.179999999993</v>
      </c>
      <c r="H779" s="8">
        <v>-266.74</v>
      </c>
      <c r="I779" s="17">
        <v>490</v>
      </c>
      <c r="J779" s="10">
        <f t="shared" si="12"/>
        <v>11.78</v>
      </c>
    </row>
    <row r="780" spans="1:10" x14ac:dyDescent="0.3">
      <c r="A780" s="11">
        <v>44579</v>
      </c>
      <c r="B780" s="12" t="s">
        <v>15</v>
      </c>
      <c r="C780" s="12">
        <v>2</v>
      </c>
      <c r="D780" s="12" t="s">
        <v>20</v>
      </c>
      <c r="E780" s="11" t="s">
        <v>18</v>
      </c>
      <c r="F780" s="11">
        <v>45293</v>
      </c>
      <c r="G780" s="8">
        <v>80530.820000000007</v>
      </c>
      <c r="H780" s="8">
        <v>-20.329999999999998</v>
      </c>
      <c r="I780" s="17">
        <v>489</v>
      </c>
      <c r="J780" s="10">
        <f t="shared" si="12"/>
        <v>11.81</v>
      </c>
    </row>
    <row r="781" spans="1:10" x14ac:dyDescent="0.3">
      <c r="A781" s="11">
        <v>44580</v>
      </c>
      <c r="B781" s="12" t="s">
        <v>15</v>
      </c>
      <c r="C781" s="12">
        <v>2</v>
      </c>
      <c r="D781" s="12" t="s">
        <v>20</v>
      </c>
      <c r="E781" s="11" t="s">
        <v>18</v>
      </c>
      <c r="F781" s="11">
        <v>45293</v>
      </c>
      <c r="G781" s="8">
        <v>80811.259999999995</v>
      </c>
      <c r="H781" s="8">
        <v>252.46</v>
      </c>
      <c r="I781" s="17">
        <v>488</v>
      </c>
      <c r="J781" s="10">
        <f t="shared" si="12"/>
        <v>11.63</v>
      </c>
    </row>
    <row r="782" spans="1:10" x14ac:dyDescent="0.3">
      <c r="A782" s="11">
        <v>44581</v>
      </c>
      <c r="B782" s="12" t="s">
        <v>15</v>
      </c>
      <c r="C782" s="12">
        <v>2</v>
      </c>
      <c r="D782" s="12" t="s">
        <v>20</v>
      </c>
      <c r="E782" s="11" t="s">
        <v>18</v>
      </c>
      <c r="F782" s="11">
        <v>45293</v>
      </c>
      <c r="G782" s="8">
        <v>81113.14</v>
      </c>
      <c r="H782" s="8">
        <v>273.81</v>
      </c>
      <c r="I782" s="17">
        <v>487</v>
      </c>
      <c r="J782" s="10">
        <f t="shared" si="12"/>
        <v>11.44</v>
      </c>
    </row>
    <row r="783" spans="1:10" x14ac:dyDescent="0.3">
      <c r="A783" s="11">
        <v>44582</v>
      </c>
      <c r="B783" s="12" t="s">
        <v>15</v>
      </c>
      <c r="C783" s="12">
        <v>2</v>
      </c>
      <c r="D783" s="12" t="s">
        <v>20</v>
      </c>
      <c r="E783" s="11" t="s">
        <v>18</v>
      </c>
      <c r="F783" s="11">
        <v>45293</v>
      </c>
      <c r="G783" s="8">
        <v>81126.95</v>
      </c>
      <c r="H783" s="8">
        <v>-14.37</v>
      </c>
      <c r="I783" s="17">
        <v>486</v>
      </c>
      <c r="J783" s="10">
        <f t="shared" si="12"/>
        <v>11.45</v>
      </c>
    </row>
    <row r="784" spans="1:10" x14ac:dyDescent="0.3">
      <c r="A784" s="11">
        <v>44585</v>
      </c>
      <c r="B784" s="12" t="s">
        <v>15</v>
      </c>
      <c r="C784" s="12">
        <v>2</v>
      </c>
      <c r="D784" s="12" t="s">
        <v>20</v>
      </c>
      <c r="E784" s="11" t="s">
        <v>18</v>
      </c>
      <c r="F784" s="11">
        <v>45293</v>
      </c>
      <c r="G784" s="8">
        <v>81239.009999999995</v>
      </c>
      <c r="H784" s="8">
        <v>83.88</v>
      </c>
      <c r="I784" s="17">
        <v>485</v>
      </c>
      <c r="J784" s="10">
        <f t="shared" si="12"/>
        <v>11.4</v>
      </c>
    </row>
    <row r="785" spans="1:10" x14ac:dyDescent="0.3">
      <c r="A785" s="11">
        <v>44586</v>
      </c>
      <c r="B785" s="12" t="s">
        <v>15</v>
      </c>
      <c r="C785" s="12">
        <v>2</v>
      </c>
      <c r="D785" s="12" t="s">
        <v>20</v>
      </c>
      <c r="E785" s="11" t="s">
        <v>18</v>
      </c>
      <c r="F785" s="11">
        <v>45293</v>
      </c>
      <c r="G785" s="8">
        <v>81343.929999999993</v>
      </c>
      <c r="H785" s="8">
        <v>76.7</v>
      </c>
      <c r="I785" s="17">
        <v>484</v>
      </c>
      <c r="J785" s="10">
        <f t="shared" si="12"/>
        <v>11.35</v>
      </c>
    </row>
    <row r="786" spans="1:10" x14ac:dyDescent="0.3">
      <c r="A786" s="11">
        <v>44587</v>
      </c>
      <c r="B786" s="12" t="s">
        <v>15</v>
      </c>
      <c r="C786" s="12">
        <v>2</v>
      </c>
      <c r="D786" s="12" t="s">
        <v>20</v>
      </c>
      <c r="E786" s="11" t="s">
        <v>18</v>
      </c>
      <c r="F786" s="11">
        <v>45293</v>
      </c>
      <c r="G786" s="8">
        <v>81273.679999999993</v>
      </c>
      <c r="H786" s="8">
        <v>-98.51</v>
      </c>
      <c r="I786" s="17">
        <v>483</v>
      </c>
      <c r="J786" s="10">
        <f t="shared" si="12"/>
        <v>11.43</v>
      </c>
    </row>
    <row r="787" spans="1:10" x14ac:dyDescent="0.3">
      <c r="A787" s="11">
        <v>44588</v>
      </c>
      <c r="B787" s="12" t="s">
        <v>15</v>
      </c>
      <c r="C787" s="12">
        <v>2</v>
      </c>
      <c r="D787" s="12" t="s">
        <v>20</v>
      </c>
      <c r="E787" s="11" t="s">
        <v>18</v>
      </c>
      <c r="F787" s="11">
        <v>45293</v>
      </c>
      <c r="G787" s="8">
        <v>80849.97</v>
      </c>
      <c r="H787" s="8">
        <v>-451.94</v>
      </c>
      <c r="I787" s="17">
        <v>482</v>
      </c>
      <c r="J787" s="10">
        <f t="shared" si="12"/>
        <v>11.75</v>
      </c>
    </row>
    <row r="788" spans="1:10" x14ac:dyDescent="0.3">
      <c r="A788" s="11">
        <v>44589</v>
      </c>
      <c r="B788" s="12" t="s">
        <v>15</v>
      </c>
      <c r="C788" s="12">
        <v>2</v>
      </c>
      <c r="D788" s="12" t="s">
        <v>20</v>
      </c>
      <c r="E788" s="11" t="s">
        <v>18</v>
      </c>
      <c r="F788" s="11">
        <v>45293</v>
      </c>
      <c r="G788" s="8">
        <v>80851.11</v>
      </c>
      <c r="H788" s="8">
        <v>-26.95</v>
      </c>
      <c r="I788" s="17">
        <v>481</v>
      </c>
      <c r="J788" s="10">
        <f t="shared" si="12"/>
        <v>11.78</v>
      </c>
    </row>
    <row r="789" spans="1:10" x14ac:dyDescent="0.3">
      <c r="A789" s="11">
        <v>44592</v>
      </c>
      <c r="B789" s="12" t="s">
        <v>15</v>
      </c>
      <c r="C789" s="12">
        <v>2</v>
      </c>
      <c r="D789" s="12" t="s">
        <v>20</v>
      </c>
      <c r="E789" s="11" t="s">
        <v>18</v>
      </c>
      <c r="F789" s="11">
        <v>45293</v>
      </c>
      <c r="G789" s="8">
        <v>80921.31</v>
      </c>
      <c r="H789" s="8">
        <v>42.11</v>
      </c>
      <c r="I789" s="17">
        <v>480</v>
      </c>
      <c r="J789" s="10">
        <f t="shared" si="12"/>
        <v>11.76</v>
      </c>
    </row>
    <row r="790" spans="1:10" x14ac:dyDescent="0.3">
      <c r="A790" s="11">
        <v>44593</v>
      </c>
      <c r="B790" s="12" t="s">
        <v>15</v>
      </c>
      <c r="C790" s="12">
        <v>2</v>
      </c>
      <c r="D790" s="12" t="s">
        <v>20</v>
      </c>
      <c r="E790" s="11" t="s">
        <v>18</v>
      </c>
      <c r="F790" s="11">
        <v>45293</v>
      </c>
      <c r="G790" s="8">
        <v>81170.87</v>
      </c>
      <c r="H790" s="8">
        <v>221.45</v>
      </c>
      <c r="I790" s="17">
        <v>479</v>
      </c>
      <c r="J790" s="10">
        <f t="shared" si="12"/>
        <v>11.6</v>
      </c>
    </row>
    <row r="791" spans="1:10" x14ac:dyDescent="0.3">
      <c r="A791" s="11">
        <v>44594</v>
      </c>
      <c r="B791" s="12" t="s">
        <v>15</v>
      </c>
      <c r="C791" s="12">
        <v>2</v>
      </c>
      <c r="D791" s="12" t="s">
        <v>20</v>
      </c>
      <c r="E791" s="11" t="s">
        <v>18</v>
      </c>
      <c r="F791" s="11">
        <v>45293</v>
      </c>
      <c r="G791" s="8">
        <v>81392.89</v>
      </c>
      <c r="H791" s="8">
        <v>193.82</v>
      </c>
      <c r="I791" s="17">
        <v>478</v>
      </c>
      <c r="J791" s="10">
        <f t="shared" si="12"/>
        <v>11.46</v>
      </c>
    </row>
    <row r="792" spans="1:10" x14ac:dyDescent="0.3">
      <c r="A792" s="11">
        <v>44595</v>
      </c>
      <c r="B792" s="12" t="s">
        <v>15</v>
      </c>
      <c r="C792" s="12">
        <v>2</v>
      </c>
      <c r="D792" s="12" t="s">
        <v>20</v>
      </c>
      <c r="E792" s="11" t="s">
        <v>18</v>
      </c>
      <c r="F792" s="11">
        <v>45293</v>
      </c>
      <c r="G792" s="8">
        <v>81635.77</v>
      </c>
      <c r="H792" s="8">
        <v>214.6</v>
      </c>
      <c r="I792" s="17">
        <v>477</v>
      </c>
      <c r="J792" s="10">
        <f t="shared" si="12"/>
        <v>11.32</v>
      </c>
    </row>
    <row r="793" spans="1:10" x14ac:dyDescent="0.3">
      <c r="A793" s="11">
        <v>44596</v>
      </c>
      <c r="B793" s="12" t="s">
        <v>15</v>
      </c>
      <c r="C793" s="12">
        <v>2</v>
      </c>
      <c r="D793" s="12" t="s">
        <v>20</v>
      </c>
      <c r="E793" s="11" t="s">
        <v>18</v>
      </c>
      <c r="F793" s="11">
        <v>45293</v>
      </c>
      <c r="G793" s="8">
        <v>81456.13</v>
      </c>
      <c r="H793" s="8">
        <v>-212.42</v>
      </c>
      <c r="I793" s="17">
        <v>476</v>
      </c>
      <c r="J793" s="10">
        <f t="shared" si="12"/>
        <v>11.47</v>
      </c>
    </row>
    <row r="794" spans="1:10" x14ac:dyDescent="0.3">
      <c r="A794" s="11">
        <v>44599</v>
      </c>
      <c r="B794" s="12" t="s">
        <v>15</v>
      </c>
      <c r="C794" s="12">
        <v>2</v>
      </c>
      <c r="D794" s="12" t="s">
        <v>20</v>
      </c>
      <c r="E794" s="11" t="s">
        <v>18</v>
      </c>
      <c r="F794" s="11">
        <v>45293</v>
      </c>
      <c r="G794" s="8">
        <v>81629.210000000006</v>
      </c>
      <c r="H794" s="8">
        <v>140.37</v>
      </c>
      <c r="I794" s="17">
        <v>475</v>
      </c>
      <c r="J794" s="10">
        <f t="shared" si="12"/>
        <v>11.37</v>
      </c>
    </row>
    <row r="795" spans="1:10" x14ac:dyDescent="0.3">
      <c r="A795" s="11">
        <v>44600</v>
      </c>
      <c r="B795" s="12" t="s">
        <v>15</v>
      </c>
      <c r="C795" s="12">
        <v>2</v>
      </c>
      <c r="D795" s="12" t="s">
        <v>20</v>
      </c>
      <c r="E795" s="11" t="s">
        <v>18</v>
      </c>
      <c r="F795" s="11">
        <v>45293</v>
      </c>
      <c r="G795" s="8">
        <v>81416.42</v>
      </c>
      <c r="H795" s="8">
        <v>-245.57</v>
      </c>
      <c r="I795" s="17">
        <v>474</v>
      </c>
      <c r="J795" s="10">
        <f t="shared" si="12"/>
        <v>11.55</v>
      </c>
    </row>
    <row r="796" spans="1:10" x14ac:dyDescent="0.3">
      <c r="A796" s="11">
        <v>44601</v>
      </c>
      <c r="B796" s="12" t="s">
        <v>15</v>
      </c>
      <c r="C796" s="12">
        <v>2</v>
      </c>
      <c r="D796" s="12" t="s">
        <v>20</v>
      </c>
      <c r="E796" s="11" t="s">
        <v>18</v>
      </c>
      <c r="F796" s="11">
        <v>45293</v>
      </c>
      <c r="G796" s="8">
        <v>81212.44</v>
      </c>
      <c r="H796" s="8">
        <v>-236.68</v>
      </c>
      <c r="I796" s="17">
        <v>473</v>
      </c>
      <c r="J796" s="10">
        <f t="shared" si="12"/>
        <v>11.72</v>
      </c>
    </row>
    <row r="797" spans="1:10" x14ac:dyDescent="0.3">
      <c r="A797" s="11">
        <v>44602</v>
      </c>
      <c r="B797" s="12" t="s">
        <v>15</v>
      </c>
      <c r="C797" s="12">
        <v>2</v>
      </c>
      <c r="D797" s="12" t="s">
        <v>20</v>
      </c>
      <c r="E797" s="11" t="s">
        <v>18</v>
      </c>
      <c r="F797" s="11">
        <v>45293</v>
      </c>
      <c r="G797" s="8">
        <v>81091.759999999995</v>
      </c>
      <c r="H797" s="8">
        <v>-153.29</v>
      </c>
      <c r="I797" s="17">
        <v>472</v>
      </c>
      <c r="J797" s="10">
        <f t="shared" si="12"/>
        <v>11.84</v>
      </c>
    </row>
    <row r="798" spans="1:10" x14ac:dyDescent="0.3">
      <c r="A798" s="11">
        <v>44603</v>
      </c>
      <c r="B798" s="12" t="s">
        <v>15</v>
      </c>
      <c r="C798" s="12">
        <v>2</v>
      </c>
      <c r="D798" s="12" t="s">
        <v>20</v>
      </c>
      <c r="E798" s="11" t="s">
        <v>18</v>
      </c>
      <c r="F798" s="11">
        <v>45293</v>
      </c>
      <c r="G798" s="8">
        <v>80911.3</v>
      </c>
      <c r="H798" s="8">
        <v>-213.03</v>
      </c>
      <c r="I798" s="17">
        <v>471</v>
      </c>
      <c r="J798" s="10">
        <f t="shared" si="12"/>
        <v>12</v>
      </c>
    </row>
    <row r="799" spans="1:10" x14ac:dyDescent="0.3">
      <c r="A799" s="11">
        <v>44606</v>
      </c>
      <c r="B799" s="12" t="s">
        <v>15</v>
      </c>
      <c r="C799" s="12">
        <v>2</v>
      </c>
      <c r="D799" s="12" t="s">
        <v>20</v>
      </c>
      <c r="E799" s="11" t="s">
        <v>18</v>
      </c>
      <c r="F799" s="11">
        <v>45293</v>
      </c>
      <c r="G799" s="8">
        <v>80873.61</v>
      </c>
      <c r="H799" s="8">
        <v>-70.180000000000007</v>
      </c>
      <c r="I799" s="17">
        <v>470</v>
      </c>
      <c r="J799" s="10">
        <f t="shared" si="12"/>
        <v>12.05</v>
      </c>
    </row>
    <row r="800" spans="1:10" x14ac:dyDescent="0.3">
      <c r="A800" s="11">
        <v>44607</v>
      </c>
      <c r="B800" s="12" t="s">
        <v>15</v>
      </c>
      <c r="C800" s="12">
        <v>2</v>
      </c>
      <c r="D800" s="12" t="s">
        <v>20</v>
      </c>
      <c r="E800" s="11" t="s">
        <v>18</v>
      </c>
      <c r="F800" s="11">
        <v>45293</v>
      </c>
      <c r="G800" s="8">
        <v>81098.62</v>
      </c>
      <c r="H800" s="8">
        <v>192.53</v>
      </c>
      <c r="I800" s="17">
        <v>469</v>
      </c>
      <c r="J800" s="10">
        <f t="shared" si="12"/>
        <v>11.91</v>
      </c>
    </row>
    <row r="801" spans="1:10" x14ac:dyDescent="0.3">
      <c r="A801" s="11">
        <v>44608</v>
      </c>
      <c r="B801" s="12" t="s">
        <v>15</v>
      </c>
      <c r="C801" s="12">
        <v>2</v>
      </c>
      <c r="D801" s="12" t="s">
        <v>20</v>
      </c>
      <c r="E801" s="11" t="s">
        <v>18</v>
      </c>
      <c r="F801" s="11">
        <v>45293</v>
      </c>
      <c r="G801" s="8">
        <v>81074.3</v>
      </c>
      <c r="H801" s="8">
        <v>-56.89</v>
      </c>
      <c r="I801" s="17">
        <v>468</v>
      </c>
      <c r="J801" s="10">
        <f t="shared" si="12"/>
        <v>11.96</v>
      </c>
    </row>
    <row r="802" spans="1:10" x14ac:dyDescent="0.3">
      <c r="A802" s="11">
        <v>44609</v>
      </c>
      <c r="B802" s="12" t="s">
        <v>15</v>
      </c>
      <c r="C802" s="12">
        <v>2</v>
      </c>
      <c r="D802" s="12" t="s">
        <v>20</v>
      </c>
      <c r="E802" s="11" t="s">
        <v>18</v>
      </c>
      <c r="F802" s="11">
        <v>45293</v>
      </c>
      <c r="G802" s="8">
        <v>81030.16</v>
      </c>
      <c r="H802" s="8">
        <v>-76.7</v>
      </c>
      <c r="I802" s="17">
        <v>467</v>
      </c>
      <c r="J802" s="10">
        <f t="shared" si="12"/>
        <v>12.02</v>
      </c>
    </row>
    <row r="803" spans="1:10" x14ac:dyDescent="0.3">
      <c r="A803" s="11">
        <v>44610</v>
      </c>
      <c r="B803" s="12" t="s">
        <v>15</v>
      </c>
      <c r="C803" s="12">
        <v>2</v>
      </c>
      <c r="D803" s="12" t="s">
        <v>20</v>
      </c>
      <c r="E803" s="11" t="s">
        <v>18</v>
      </c>
      <c r="F803" s="11">
        <v>45293</v>
      </c>
      <c r="G803" s="8">
        <v>81126.92</v>
      </c>
      <c r="H803" s="8">
        <v>64.22</v>
      </c>
      <c r="I803" s="17">
        <v>466</v>
      </c>
      <c r="J803" s="10">
        <f t="shared" si="12"/>
        <v>11.98</v>
      </c>
    </row>
    <row r="804" spans="1:10" x14ac:dyDescent="0.3">
      <c r="A804" s="11">
        <v>44613</v>
      </c>
      <c r="B804" s="12" t="s">
        <v>15</v>
      </c>
      <c r="C804" s="12">
        <v>2</v>
      </c>
      <c r="D804" s="12" t="s">
        <v>20</v>
      </c>
      <c r="E804" s="11" t="s">
        <v>18</v>
      </c>
      <c r="F804" s="11">
        <v>45293</v>
      </c>
      <c r="G804" s="8">
        <v>81216.87</v>
      </c>
      <c r="H804" s="8">
        <v>57.37</v>
      </c>
      <c r="I804" s="17">
        <v>465</v>
      </c>
      <c r="J804" s="10">
        <f t="shared" si="12"/>
        <v>11.94</v>
      </c>
    </row>
    <row r="805" spans="1:10" x14ac:dyDescent="0.3">
      <c r="A805" s="11">
        <v>44614</v>
      </c>
      <c r="B805" s="12" t="s">
        <v>15</v>
      </c>
      <c r="C805" s="12">
        <v>2</v>
      </c>
      <c r="D805" s="12" t="s">
        <v>20</v>
      </c>
      <c r="E805" s="11" t="s">
        <v>18</v>
      </c>
      <c r="F805" s="11">
        <v>45293</v>
      </c>
      <c r="G805" s="8">
        <v>81199.78</v>
      </c>
      <c r="H805" s="8">
        <v>-49.71</v>
      </c>
      <c r="I805" s="17">
        <v>464</v>
      </c>
      <c r="J805" s="10">
        <f t="shared" si="12"/>
        <v>11.98</v>
      </c>
    </row>
    <row r="806" spans="1:10" x14ac:dyDescent="0.3">
      <c r="A806" s="11">
        <v>44615</v>
      </c>
      <c r="B806" s="12" t="s">
        <v>15</v>
      </c>
      <c r="C806" s="12">
        <v>2</v>
      </c>
      <c r="D806" s="12" t="s">
        <v>20</v>
      </c>
      <c r="E806" s="11" t="s">
        <v>18</v>
      </c>
      <c r="F806" s="11">
        <v>45293</v>
      </c>
      <c r="G806" s="8">
        <v>81416.490000000005</v>
      </c>
      <c r="H806" s="8">
        <v>184.1</v>
      </c>
      <c r="I806" s="17">
        <v>463</v>
      </c>
      <c r="J806" s="10">
        <f t="shared" si="12"/>
        <v>11.84</v>
      </c>
    </row>
    <row r="807" spans="1:10" x14ac:dyDescent="0.3">
      <c r="A807" s="11">
        <v>44616</v>
      </c>
      <c r="B807" s="12" t="s">
        <v>15</v>
      </c>
      <c r="C807" s="12">
        <v>2</v>
      </c>
      <c r="D807" s="12" t="s">
        <v>20</v>
      </c>
      <c r="E807" s="11" t="s">
        <v>18</v>
      </c>
      <c r="F807" s="11">
        <v>45293</v>
      </c>
      <c r="G807" s="8">
        <v>81305.98</v>
      </c>
      <c r="H807" s="8">
        <v>-143.21</v>
      </c>
      <c r="I807" s="17">
        <v>462</v>
      </c>
      <c r="J807" s="10">
        <f t="shared" si="12"/>
        <v>11.95</v>
      </c>
    </row>
    <row r="808" spans="1:10" x14ac:dyDescent="0.3">
      <c r="A808" s="11">
        <v>44617</v>
      </c>
      <c r="B808" s="12" t="s">
        <v>15</v>
      </c>
      <c r="C808" s="12">
        <v>2</v>
      </c>
      <c r="D808" s="12" t="s">
        <v>20</v>
      </c>
      <c r="E808" s="11" t="s">
        <v>18</v>
      </c>
      <c r="F808" s="11">
        <v>45293</v>
      </c>
      <c r="G808" s="8">
        <v>81309.19</v>
      </c>
      <c r="H808" s="8">
        <v>-29.44</v>
      </c>
      <c r="I808" s="17">
        <v>461</v>
      </c>
      <c r="J808" s="10">
        <f t="shared" si="12"/>
        <v>11.97</v>
      </c>
    </row>
    <row r="809" spans="1:10" x14ac:dyDescent="0.3">
      <c r="A809" s="11">
        <v>44622</v>
      </c>
      <c r="B809" s="12" t="s">
        <v>15</v>
      </c>
      <c r="C809" s="12">
        <v>2</v>
      </c>
      <c r="D809" s="12" t="s">
        <v>20</v>
      </c>
      <c r="E809" s="11" t="s">
        <v>18</v>
      </c>
      <c r="F809" s="11">
        <v>45293</v>
      </c>
      <c r="G809" s="8">
        <v>81107.539999999994</v>
      </c>
      <c r="H809" s="8">
        <v>-234.3</v>
      </c>
      <c r="I809" s="17">
        <v>460</v>
      </c>
      <c r="J809" s="10">
        <f t="shared" si="12"/>
        <v>12.15</v>
      </c>
    </row>
    <row r="810" spans="1:10" x14ac:dyDescent="0.3">
      <c r="A810" s="11">
        <v>44623</v>
      </c>
      <c r="B810" s="12" t="s">
        <v>15</v>
      </c>
      <c r="C810" s="12">
        <v>2</v>
      </c>
      <c r="D810" s="12" t="s">
        <v>20</v>
      </c>
      <c r="E810" s="11" t="s">
        <v>18</v>
      </c>
      <c r="F810" s="11">
        <v>45293</v>
      </c>
      <c r="G810" s="8">
        <v>80835.69</v>
      </c>
      <c r="H810" s="8">
        <v>-304.42</v>
      </c>
      <c r="I810" s="17">
        <v>459</v>
      </c>
      <c r="J810" s="10">
        <f t="shared" si="12"/>
        <v>12.39</v>
      </c>
    </row>
    <row r="811" spans="1:10" x14ac:dyDescent="0.3">
      <c r="A811" s="11">
        <v>44624</v>
      </c>
      <c r="B811" s="12" t="s">
        <v>15</v>
      </c>
      <c r="C811" s="12">
        <v>2</v>
      </c>
      <c r="D811" s="12" t="s">
        <v>20</v>
      </c>
      <c r="E811" s="11" t="s">
        <v>18</v>
      </c>
      <c r="F811" s="11">
        <v>45293</v>
      </c>
      <c r="G811" s="8">
        <v>80599.25</v>
      </c>
      <c r="H811" s="8">
        <v>-268.89999999999998</v>
      </c>
      <c r="I811" s="17">
        <v>458</v>
      </c>
      <c r="J811" s="10">
        <f t="shared" si="12"/>
        <v>12.6</v>
      </c>
    </row>
    <row r="812" spans="1:10" x14ac:dyDescent="0.3">
      <c r="A812" s="11">
        <v>44627</v>
      </c>
      <c r="B812" s="12" t="s">
        <v>15</v>
      </c>
      <c r="C812" s="12">
        <v>2</v>
      </c>
      <c r="D812" s="12" t="s">
        <v>20</v>
      </c>
      <c r="E812" s="11" t="s">
        <v>18</v>
      </c>
      <c r="F812" s="11">
        <v>45293</v>
      </c>
      <c r="G812" s="8">
        <v>80365.2</v>
      </c>
      <c r="H812" s="8">
        <v>-266.42</v>
      </c>
      <c r="I812" s="17">
        <v>457</v>
      </c>
      <c r="J812" s="10">
        <f t="shared" si="12"/>
        <v>12.81</v>
      </c>
    </row>
    <row r="813" spans="1:10" x14ac:dyDescent="0.3">
      <c r="A813" s="11">
        <v>44628</v>
      </c>
      <c r="B813" s="12" t="s">
        <v>15</v>
      </c>
      <c r="C813" s="12">
        <v>2</v>
      </c>
      <c r="D813" s="12" t="s">
        <v>20</v>
      </c>
      <c r="E813" s="11" t="s">
        <v>18</v>
      </c>
      <c r="F813" s="11">
        <v>45293</v>
      </c>
      <c r="G813" s="8">
        <v>80390.759999999995</v>
      </c>
      <c r="H813" s="8">
        <v>-6.71</v>
      </c>
      <c r="I813" s="17">
        <v>456</v>
      </c>
      <c r="J813" s="10">
        <f t="shared" si="12"/>
        <v>12.82</v>
      </c>
    </row>
    <row r="814" spans="1:10" x14ac:dyDescent="0.3">
      <c r="A814" s="11">
        <v>44629</v>
      </c>
      <c r="B814" s="12" t="s">
        <v>15</v>
      </c>
      <c r="C814" s="12">
        <v>2</v>
      </c>
      <c r="D814" s="12" t="s">
        <v>20</v>
      </c>
      <c r="E814" s="11" t="s">
        <v>18</v>
      </c>
      <c r="F814" s="11">
        <v>45293</v>
      </c>
      <c r="G814" s="8">
        <v>80719.67</v>
      </c>
      <c r="H814" s="8">
        <v>296.63</v>
      </c>
      <c r="I814" s="17">
        <v>455</v>
      </c>
      <c r="J814" s="10">
        <f t="shared" si="12"/>
        <v>12.6</v>
      </c>
    </row>
    <row r="815" spans="1:10" x14ac:dyDescent="0.3">
      <c r="A815" s="11">
        <v>44630</v>
      </c>
      <c r="B815" s="12" t="s">
        <v>15</v>
      </c>
      <c r="C815" s="12">
        <v>2</v>
      </c>
      <c r="D815" s="12" t="s">
        <v>20</v>
      </c>
      <c r="E815" s="11" t="s">
        <v>18</v>
      </c>
      <c r="F815" s="11">
        <v>45293</v>
      </c>
      <c r="G815" s="8">
        <v>80499.89</v>
      </c>
      <c r="H815" s="8">
        <v>-252.2</v>
      </c>
      <c r="I815" s="17">
        <v>454</v>
      </c>
      <c r="J815" s="10">
        <f t="shared" si="12"/>
        <v>12.79</v>
      </c>
    </row>
    <row r="816" spans="1:10" x14ac:dyDescent="0.3">
      <c r="A816" s="11">
        <v>44631</v>
      </c>
      <c r="B816" s="12" t="s">
        <v>15</v>
      </c>
      <c r="C816" s="12">
        <v>2</v>
      </c>
      <c r="D816" s="12" t="s">
        <v>20</v>
      </c>
      <c r="E816" s="11" t="s">
        <v>18</v>
      </c>
      <c r="F816" s="11">
        <v>45293</v>
      </c>
      <c r="G816" s="8">
        <v>80288.67</v>
      </c>
      <c r="H816" s="8">
        <v>-243.55</v>
      </c>
      <c r="I816" s="17">
        <v>453</v>
      </c>
      <c r="J816" s="10">
        <f t="shared" si="12"/>
        <v>12.99</v>
      </c>
    </row>
    <row r="817" spans="1:10" x14ac:dyDescent="0.3">
      <c r="A817" s="11">
        <v>44634</v>
      </c>
      <c r="B817" s="12" t="s">
        <v>15</v>
      </c>
      <c r="C817" s="12">
        <v>2</v>
      </c>
      <c r="D817" s="12" t="s">
        <v>20</v>
      </c>
      <c r="E817" s="11" t="s">
        <v>18</v>
      </c>
      <c r="F817" s="11">
        <v>45293</v>
      </c>
      <c r="G817" s="8">
        <v>80047.820000000007</v>
      </c>
      <c r="H817" s="8">
        <v>-273.08999999999997</v>
      </c>
      <c r="I817" s="17">
        <v>452</v>
      </c>
      <c r="J817" s="10">
        <f t="shared" si="12"/>
        <v>13.21</v>
      </c>
    </row>
    <row r="818" spans="1:10" x14ac:dyDescent="0.3">
      <c r="A818" s="11">
        <v>44635</v>
      </c>
      <c r="B818" s="12" t="s">
        <v>15</v>
      </c>
      <c r="C818" s="12">
        <v>2</v>
      </c>
      <c r="D818" s="12" t="s">
        <v>20</v>
      </c>
      <c r="E818" s="11" t="s">
        <v>18</v>
      </c>
      <c r="F818" s="11">
        <v>45293</v>
      </c>
      <c r="G818" s="8">
        <v>80442.960000000006</v>
      </c>
      <c r="H818" s="8">
        <v>362.99</v>
      </c>
      <c r="I818" s="17">
        <v>451</v>
      </c>
      <c r="J818" s="10">
        <f t="shared" si="12"/>
        <v>12.93</v>
      </c>
    </row>
    <row r="819" spans="1:10" x14ac:dyDescent="0.3">
      <c r="A819" s="11">
        <v>44636</v>
      </c>
      <c r="B819" s="12" t="s">
        <v>15</v>
      </c>
      <c r="C819" s="12">
        <v>2</v>
      </c>
      <c r="D819" s="12" t="s">
        <v>20</v>
      </c>
      <c r="E819" s="11" t="s">
        <v>18</v>
      </c>
      <c r="F819" s="11">
        <v>45293</v>
      </c>
      <c r="G819" s="8">
        <v>80386.429999999993</v>
      </c>
      <c r="H819" s="8">
        <v>-88.84</v>
      </c>
      <c r="I819" s="17">
        <v>450</v>
      </c>
      <c r="J819" s="10">
        <f t="shared" si="12"/>
        <v>13.01</v>
      </c>
    </row>
    <row r="820" spans="1:10" x14ac:dyDescent="0.3">
      <c r="A820" s="11">
        <v>44637</v>
      </c>
      <c r="B820" s="12" t="s">
        <v>15</v>
      </c>
      <c r="C820" s="12">
        <v>2</v>
      </c>
      <c r="D820" s="12" t="s">
        <v>20</v>
      </c>
      <c r="E820" s="11" t="s">
        <v>18</v>
      </c>
      <c r="F820" s="11">
        <v>45293</v>
      </c>
      <c r="G820" s="8">
        <v>80743.44</v>
      </c>
      <c r="H820" s="8">
        <v>324.73</v>
      </c>
      <c r="I820" s="17">
        <v>449</v>
      </c>
      <c r="J820" s="10">
        <f t="shared" si="12"/>
        <v>12.75</v>
      </c>
    </row>
    <row r="821" spans="1:10" x14ac:dyDescent="0.3">
      <c r="A821" s="11">
        <v>44638</v>
      </c>
      <c r="B821" s="12" t="s">
        <v>15</v>
      </c>
      <c r="C821" s="12">
        <v>2</v>
      </c>
      <c r="D821" s="12" t="s">
        <v>20</v>
      </c>
      <c r="E821" s="11" t="s">
        <v>18</v>
      </c>
      <c r="F821" s="11">
        <v>45293</v>
      </c>
      <c r="G821" s="8">
        <v>81005.279999999999</v>
      </c>
      <c r="H821" s="8">
        <v>226.53</v>
      </c>
      <c r="I821" s="17">
        <v>448</v>
      </c>
      <c r="J821" s="10">
        <f t="shared" si="12"/>
        <v>12.58</v>
      </c>
    </row>
    <row r="822" spans="1:10" x14ac:dyDescent="0.3">
      <c r="A822" s="11">
        <v>44641</v>
      </c>
      <c r="B822" s="12" t="s">
        <v>15</v>
      </c>
      <c r="C822" s="12">
        <v>2</v>
      </c>
      <c r="D822" s="12" t="s">
        <v>20</v>
      </c>
      <c r="E822" s="11" t="s">
        <v>18</v>
      </c>
      <c r="F822" s="11">
        <v>45293</v>
      </c>
      <c r="G822" s="8">
        <v>80922.22</v>
      </c>
      <c r="H822" s="8">
        <v>-118.48</v>
      </c>
      <c r="I822" s="17">
        <v>447</v>
      </c>
      <c r="J822" s="10">
        <f t="shared" si="12"/>
        <v>12.67</v>
      </c>
    </row>
    <row r="823" spans="1:10" x14ac:dyDescent="0.3">
      <c r="A823" s="11">
        <v>44642</v>
      </c>
      <c r="B823" s="12" t="s">
        <v>15</v>
      </c>
      <c r="C823" s="12">
        <v>2</v>
      </c>
      <c r="D823" s="12" t="s">
        <v>20</v>
      </c>
      <c r="E823" s="11" t="s">
        <v>18</v>
      </c>
      <c r="F823" s="11">
        <v>45293</v>
      </c>
      <c r="G823" s="8">
        <v>81024.17</v>
      </c>
      <c r="H823" s="8">
        <v>66.56</v>
      </c>
      <c r="I823" s="17">
        <v>446</v>
      </c>
      <c r="J823" s="10">
        <f t="shared" si="12"/>
        <v>12.63</v>
      </c>
    </row>
    <row r="824" spans="1:10" x14ac:dyDescent="0.3">
      <c r="A824" s="11">
        <v>44643</v>
      </c>
      <c r="B824" s="12" t="s">
        <v>15</v>
      </c>
      <c r="C824" s="12">
        <v>2</v>
      </c>
      <c r="D824" s="12" t="s">
        <v>20</v>
      </c>
      <c r="E824" s="11" t="s">
        <v>18</v>
      </c>
      <c r="F824" s="11">
        <v>45293</v>
      </c>
      <c r="G824" s="8">
        <v>81043.350000000006</v>
      </c>
      <c r="H824" s="8">
        <v>-16.25</v>
      </c>
      <c r="I824" s="17">
        <v>445</v>
      </c>
      <c r="J824" s="10">
        <f t="shared" si="12"/>
        <v>12.64</v>
      </c>
    </row>
    <row r="825" spans="1:10" x14ac:dyDescent="0.3">
      <c r="A825" s="11">
        <v>44644</v>
      </c>
      <c r="B825" s="12" t="s">
        <v>15</v>
      </c>
      <c r="C825" s="12">
        <v>2</v>
      </c>
      <c r="D825" s="12" t="s">
        <v>20</v>
      </c>
      <c r="E825" s="11" t="s">
        <v>18</v>
      </c>
      <c r="F825" s="11">
        <v>45293</v>
      </c>
      <c r="G825" s="8">
        <v>81514.649999999994</v>
      </c>
      <c r="H825" s="8">
        <v>435.86</v>
      </c>
      <c r="I825" s="17">
        <v>444</v>
      </c>
      <c r="J825" s="10">
        <f t="shared" si="12"/>
        <v>12.3</v>
      </c>
    </row>
    <row r="826" spans="1:10" x14ac:dyDescent="0.3">
      <c r="A826" s="11">
        <v>44645</v>
      </c>
      <c r="B826" s="12" t="s">
        <v>15</v>
      </c>
      <c r="C826" s="12">
        <v>2</v>
      </c>
      <c r="D826" s="12" t="s">
        <v>20</v>
      </c>
      <c r="E826" s="11" t="s">
        <v>18</v>
      </c>
      <c r="F826" s="11">
        <v>45293</v>
      </c>
      <c r="G826" s="8">
        <v>81833.8</v>
      </c>
      <c r="H826" s="8">
        <v>283.5</v>
      </c>
      <c r="I826" s="17">
        <v>443</v>
      </c>
      <c r="J826" s="10">
        <f t="shared" si="12"/>
        <v>12.08</v>
      </c>
    </row>
    <row r="827" spans="1:10" x14ac:dyDescent="0.3">
      <c r="A827" s="11">
        <v>44648</v>
      </c>
      <c r="B827" s="12" t="s">
        <v>15</v>
      </c>
      <c r="C827" s="12">
        <v>2</v>
      </c>
      <c r="D827" s="12" t="s">
        <v>20</v>
      </c>
      <c r="E827" s="11" t="s">
        <v>18</v>
      </c>
      <c r="F827" s="11">
        <v>45293</v>
      </c>
      <c r="G827" s="8">
        <v>81941.350000000006</v>
      </c>
      <c r="H827" s="8">
        <v>71.760000000000005</v>
      </c>
      <c r="I827" s="17">
        <v>442</v>
      </c>
      <c r="J827" s="10">
        <f t="shared" si="12"/>
        <v>12.03</v>
      </c>
    </row>
    <row r="828" spans="1:10" x14ac:dyDescent="0.3">
      <c r="A828" s="11">
        <v>44649</v>
      </c>
      <c r="B828" s="12" t="s">
        <v>15</v>
      </c>
      <c r="C828" s="12">
        <v>2</v>
      </c>
      <c r="D828" s="12" t="s">
        <v>20</v>
      </c>
      <c r="E828" s="11" t="s">
        <v>18</v>
      </c>
      <c r="F828" s="11">
        <v>45293</v>
      </c>
      <c r="G828" s="8">
        <v>82003.899999999994</v>
      </c>
      <c r="H828" s="8">
        <v>26.72</v>
      </c>
      <c r="I828" s="17">
        <v>441</v>
      </c>
      <c r="J828" s="10">
        <f t="shared" si="12"/>
        <v>12.01</v>
      </c>
    </row>
    <row r="829" spans="1:10" x14ac:dyDescent="0.3">
      <c r="A829" s="11">
        <v>44650</v>
      </c>
      <c r="B829" s="12" t="s">
        <v>15</v>
      </c>
      <c r="C829" s="12">
        <v>2</v>
      </c>
      <c r="D829" s="12" t="s">
        <v>20</v>
      </c>
      <c r="E829" s="11" t="s">
        <v>18</v>
      </c>
      <c r="F829" s="11">
        <v>45293</v>
      </c>
      <c r="G829" s="8">
        <v>81817.47</v>
      </c>
      <c r="H829" s="8">
        <v>-222.29</v>
      </c>
      <c r="I829" s="17">
        <v>440</v>
      </c>
      <c r="J829" s="10">
        <f t="shared" si="12"/>
        <v>12.18</v>
      </c>
    </row>
    <row r="830" spans="1:10" x14ac:dyDescent="0.3">
      <c r="A830" s="11">
        <v>44651</v>
      </c>
      <c r="B830" s="12" t="s">
        <v>15</v>
      </c>
      <c r="C830" s="12">
        <v>2</v>
      </c>
      <c r="D830" s="12" t="s">
        <v>20</v>
      </c>
      <c r="E830" s="11" t="s">
        <v>18</v>
      </c>
      <c r="F830" s="11">
        <v>45293</v>
      </c>
      <c r="G830" s="8">
        <v>82013.929999999993</v>
      </c>
      <c r="H830" s="8">
        <v>160.68</v>
      </c>
      <c r="I830" s="17">
        <v>439</v>
      </c>
      <c r="J830" s="10">
        <f t="shared" si="12"/>
        <v>12.06</v>
      </c>
    </row>
    <row r="831" spans="1:10" x14ac:dyDescent="0.3">
      <c r="A831" s="11">
        <v>44652</v>
      </c>
      <c r="B831" s="12" t="s">
        <v>15</v>
      </c>
      <c r="C831" s="12">
        <v>2</v>
      </c>
      <c r="D831" s="12" t="s">
        <v>20</v>
      </c>
      <c r="E831" s="11" t="s">
        <v>18</v>
      </c>
      <c r="F831" s="11">
        <v>45293</v>
      </c>
      <c r="G831" s="8">
        <v>82325.34</v>
      </c>
      <c r="H831" s="8">
        <v>275.55</v>
      </c>
      <c r="I831" s="17">
        <v>438</v>
      </c>
      <c r="J831" s="10">
        <f t="shared" si="12"/>
        <v>11.84</v>
      </c>
    </row>
    <row r="832" spans="1:10" x14ac:dyDescent="0.3">
      <c r="A832" s="11">
        <v>44655</v>
      </c>
      <c r="B832" s="12" t="s">
        <v>15</v>
      </c>
      <c r="C832" s="12">
        <v>2</v>
      </c>
      <c r="D832" s="12" t="s">
        <v>20</v>
      </c>
      <c r="E832" s="11" t="s">
        <v>18</v>
      </c>
      <c r="F832" s="11">
        <v>45293</v>
      </c>
      <c r="G832" s="8">
        <v>82381.06</v>
      </c>
      <c r="H832" s="8">
        <v>19.72</v>
      </c>
      <c r="I832" s="17">
        <v>437</v>
      </c>
      <c r="J832" s="10">
        <f t="shared" si="12"/>
        <v>11.82</v>
      </c>
    </row>
    <row r="833" spans="1:10" x14ac:dyDescent="0.3">
      <c r="A833" s="11">
        <v>44656</v>
      </c>
      <c r="B833" s="12" t="s">
        <v>15</v>
      </c>
      <c r="C833" s="12">
        <v>2</v>
      </c>
      <c r="D833" s="12" t="s">
        <v>20</v>
      </c>
      <c r="E833" s="11" t="s">
        <v>18</v>
      </c>
      <c r="F833" s="11">
        <v>45293</v>
      </c>
      <c r="G833" s="8">
        <v>82194.929999999993</v>
      </c>
      <c r="H833" s="8">
        <v>-222.16</v>
      </c>
      <c r="I833" s="17">
        <v>436</v>
      </c>
      <c r="J833" s="10">
        <f t="shared" si="12"/>
        <v>12</v>
      </c>
    </row>
    <row r="834" spans="1:10" x14ac:dyDescent="0.3">
      <c r="A834" s="11">
        <v>44657</v>
      </c>
      <c r="B834" s="12" t="s">
        <v>15</v>
      </c>
      <c r="C834" s="12">
        <v>2</v>
      </c>
      <c r="D834" s="12" t="s">
        <v>20</v>
      </c>
      <c r="E834" s="11" t="s">
        <v>18</v>
      </c>
      <c r="F834" s="11">
        <v>45293</v>
      </c>
      <c r="G834" s="8">
        <v>82105.31</v>
      </c>
      <c r="H834" s="8">
        <v>-125.56</v>
      </c>
      <c r="I834" s="17">
        <v>435</v>
      </c>
      <c r="J834" s="10">
        <f t="shared" si="12"/>
        <v>12.1</v>
      </c>
    </row>
    <row r="835" spans="1:10" x14ac:dyDescent="0.3">
      <c r="A835" s="11">
        <v>44658</v>
      </c>
      <c r="B835" s="12" t="s">
        <v>15</v>
      </c>
      <c r="C835" s="12">
        <v>2</v>
      </c>
      <c r="D835" s="12" t="s">
        <v>20</v>
      </c>
      <c r="E835" s="11" t="s">
        <v>18</v>
      </c>
      <c r="F835" s="11">
        <v>45293</v>
      </c>
      <c r="G835" s="8">
        <v>82073.17</v>
      </c>
      <c r="H835" s="8">
        <v>-68.040000000000006</v>
      </c>
      <c r="I835" s="17">
        <v>434</v>
      </c>
      <c r="J835" s="10">
        <f t="shared" ref="J835:J898" si="13">+ROUND(((100000/G835)^(252/I835)-1)*100,2)</f>
        <v>12.16</v>
      </c>
    </row>
    <row r="836" spans="1:10" x14ac:dyDescent="0.3">
      <c r="A836" s="11">
        <v>44659</v>
      </c>
      <c r="B836" s="12" t="s">
        <v>15</v>
      </c>
      <c r="C836" s="12">
        <v>2</v>
      </c>
      <c r="D836" s="12" t="s">
        <v>20</v>
      </c>
      <c r="E836" s="11" t="s">
        <v>18</v>
      </c>
      <c r="F836" s="11">
        <v>45293</v>
      </c>
      <c r="G836" s="8">
        <v>81765.75</v>
      </c>
      <c r="H836" s="8">
        <v>-343.31</v>
      </c>
      <c r="I836" s="17">
        <v>433</v>
      </c>
      <c r="J836" s="10">
        <f t="shared" si="13"/>
        <v>12.43</v>
      </c>
    </row>
    <row r="837" spans="1:10" x14ac:dyDescent="0.3">
      <c r="A837" s="11">
        <v>44662</v>
      </c>
      <c r="B837" s="12" t="s">
        <v>15</v>
      </c>
      <c r="C837" s="12">
        <v>2</v>
      </c>
      <c r="D837" s="12" t="s">
        <v>20</v>
      </c>
      <c r="E837" s="11" t="s">
        <v>18</v>
      </c>
      <c r="F837" s="11">
        <v>45293</v>
      </c>
      <c r="G837" s="8">
        <v>81530.100000000006</v>
      </c>
      <c r="H837" s="8">
        <v>-271.41000000000003</v>
      </c>
      <c r="I837" s="17">
        <v>432</v>
      </c>
      <c r="J837" s="10">
        <f t="shared" si="13"/>
        <v>12.65</v>
      </c>
    </row>
    <row r="838" spans="1:10" x14ac:dyDescent="0.3">
      <c r="A838" s="11">
        <v>44663</v>
      </c>
      <c r="B838" s="12" t="s">
        <v>15</v>
      </c>
      <c r="C838" s="12">
        <v>2</v>
      </c>
      <c r="D838" s="12" t="s">
        <v>20</v>
      </c>
      <c r="E838" s="11" t="s">
        <v>18</v>
      </c>
      <c r="F838" s="11">
        <v>45293</v>
      </c>
      <c r="G838" s="8">
        <v>81531.5</v>
      </c>
      <c r="H838" s="8">
        <v>-34.25</v>
      </c>
      <c r="I838" s="17">
        <v>431</v>
      </c>
      <c r="J838" s="10">
        <f t="shared" si="13"/>
        <v>12.68</v>
      </c>
    </row>
    <row r="839" spans="1:10" x14ac:dyDescent="0.3">
      <c r="A839" s="11">
        <v>44664</v>
      </c>
      <c r="B839" s="12" t="s">
        <v>15</v>
      </c>
      <c r="C839" s="12">
        <v>2</v>
      </c>
      <c r="D839" s="12" t="s">
        <v>20</v>
      </c>
      <c r="E839" s="11" t="s">
        <v>18</v>
      </c>
      <c r="F839" s="11">
        <v>45293</v>
      </c>
      <c r="G839" s="8">
        <v>81545.440000000002</v>
      </c>
      <c r="H839" s="8">
        <v>-21.71</v>
      </c>
      <c r="I839" s="17">
        <v>430</v>
      </c>
      <c r="J839" s="10">
        <f t="shared" si="13"/>
        <v>12.7</v>
      </c>
    </row>
    <row r="840" spans="1:10" x14ac:dyDescent="0.3">
      <c r="A840" s="11">
        <v>44665</v>
      </c>
      <c r="B840" s="12" t="s">
        <v>15</v>
      </c>
      <c r="C840" s="12">
        <v>2</v>
      </c>
      <c r="D840" s="12" t="s">
        <v>20</v>
      </c>
      <c r="E840" s="11" t="s">
        <v>18</v>
      </c>
      <c r="F840" s="11">
        <v>45293</v>
      </c>
      <c r="G840" s="8">
        <v>81461.05</v>
      </c>
      <c r="H840" s="8">
        <v>-120.05</v>
      </c>
      <c r="I840" s="17">
        <v>429</v>
      </c>
      <c r="J840" s="10">
        <f t="shared" si="13"/>
        <v>12.8</v>
      </c>
    </row>
    <row r="841" spans="1:10" x14ac:dyDescent="0.3">
      <c r="A841" s="11">
        <v>44669</v>
      </c>
      <c r="B841" s="12" t="s">
        <v>15</v>
      </c>
      <c r="C841" s="12">
        <v>2</v>
      </c>
      <c r="D841" s="12" t="s">
        <v>20</v>
      </c>
      <c r="E841" s="11" t="s">
        <v>18</v>
      </c>
      <c r="F841" s="11">
        <v>45293</v>
      </c>
      <c r="G841" s="8">
        <v>81653.61</v>
      </c>
      <c r="H841" s="8">
        <v>156.94</v>
      </c>
      <c r="I841" s="17">
        <v>428</v>
      </c>
      <c r="J841" s="10">
        <f t="shared" si="13"/>
        <v>12.68</v>
      </c>
    </row>
    <row r="842" spans="1:10" x14ac:dyDescent="0.3">
      <c r="A842" s="11">
        <v>44670</v>
      </c>
      <c r="B842" s="12" t="s">
        <v>15</v>
      </c>
      <c r="C842" s="12">
        <v>2</v>
      </c>
      <c r="D842" s="12" t="s">
        <v>20</v>
      </c>
      <c r="E842" s="11" t="s">
        <v>18</v>
      </c>
      <c r="F842" s="11">
        <v>45293</v>
      </c>
      <c r="G842" s="8">
        <v>81692.289999999994</v>
      </c>
      <c r="H842" s="8">
        <v>2.97</v>
      </c>
      <c r="I842" s="17">
        <v>427</v>
      </c>
      <c r="J842" s="10">
        <f t="shared" si="13"/>
        <v>12.67</v>
      </c>
    </row>
    <row r="843" spans="1:10" x14ac:dyDescent="0.3">
      <c r="A843" s="11">
        <v>44671</v>
      </c>
      <c r="B843" s="12" t="s">
        <v>15</v>
      </c>
      <c r="C843" s="12">
        <v>2</v>
      </c>
      <c r="D843" s="12" t="s">
        <v>20</v>
      </c>
      <c r="E843" s="11" t="s">
        <v>18</v>
      </c>
      <c r="F843" s="11">
        <v>45293</v>
      </c>
      <c r="G843" s="8">
        <v>81743.25</v>
      </c>
      <c r="H843" s="8">
        <v>15.24</v>
      </c>
      <c r="I843" s="17">
        <v>426</v>
      </c>
      <c r="J843" s="10">
        <f t="shared" si="13"/>
        <v>12.66</v>
      </c>
    </row>
    <row r="844" spans="1:10" x14ac:dyDescent="0.3">
      <c r="A844" s="11">
        <v>44673</v>
      </c>
      <c r="B844" s="12" t="s">
        <v>15</v>
      </c>
      <c r="C844" s="12">
        <v>2</v>
      </c>
      <c r="D844" s="12" t="s">
        <v>20</v>
      </c>
      <c r="E844" s="11" t="s">
        <v>18</v>
      </c>
      <c r="F844" s="11">
        <v>45293</v>
      </c>
      <c r="G844" s="8">
        <v>81739.11</v>
      </c>
      <c r="H844" s="8">
        <v>-39.89</v>
      </c>
      <c r="I844" s="17">
        <v>425</v>
      </c>
      <c r="J844" s="10">
        <f t="shared" si="13"/>
        <v>12.7</v>
      </c>
    </row>
    <row r="845" spans="1:10" x14ac:dyDescent="0.3">
      <c r="A845" s="11">
        <v>44676</v>
      </c>
      <c r="B845" s="12" t="s">
        <v>15</v>
      </c>
      <c r="C845" s="12">
        <v>2</v>
      </c>
      <c r="D845" s="12" t="s">
        <v>20</v>
      </c>
      <c r="E845" s="11" t="s">
        <v>18</v>
      </c>
      <c r="F845" s="11">
        <v>45293</v>
      </c>
      <c r="G845" s="8">
        <v>81936.86</v>
      </c>
      <c r="H845" s="8">
        <v>162.01</v>
      </c>
      <c r="I845" s="17">
        <v>424</v>
      </c>
      <c r="J845" s="10">
        <f t="shared" si="13"/>
        <v>12.57</v>
      </c>
    </row>
    <row r="846" spans="1:10" x14ac:dyDescent="0.3">
      <c r="A846" s="11">
        <v>44677</v>
      </c>
      <c r="B846" s="12" t="s">
        <v>15</v>
      </c>
      <c r="C846" s="12">
        <v>2</v>
      </c>
      <c r="D846" s="12" t="s">
        <v>20</v>
      </c>
      <c r="E846" s="11" t="s">
        <v>18</v>
      </c>
      <c r="F846" s="11">
        <v>45293</v>
      </c>
      <c r="G846" s="8">
        <v>81804.52</v>
      </c>
      <c r="H846" s="8">
        <v>-168.17</v>
      </c>
      <c r="I846" s="17">
        <v>423</v>
      </c>
      <c r="J846" s="10">
        <f t="shared" si="13"/>
        <v>12.71</v>
      </c>
    </row>
    <row r="847" spans="1:10" x14ac:dyDescent="0.3">
      <c r="A847" s="11">
        <v>44678</v>
      </c>
      <c r="B847" s="12" t="s">
        <v>15</v>
      </c>
      <c r="C847" s="12">
        <v>2</v>
      </c>
      <c r="D847" s="12" t="s">
        <v>20</v>
      </c>
      <c r="E847" s="11" t="s">
        <v>18</v>
      </c>
      <c r="F847" s="11">
        <v>45293</v>
      </c>
      <c r="G847" s="8">
        <v>82050.509999999995</v>
      </c>
      <c r="H847" s="8">
        <v>210.22</v>
      </c>
      <c r="I847" s="17">
        <v>422</v>
      </c>
      <c r="J847" s="10">
        <f t="shared" si="13"/>
        <v>12.54</v>
      </c>
    </row>
    <row r="848" spans="1:10" x14ac:dyDescent="0.3">
      <c r="A848" s="11">
        <v>44679</v>
      </c>
      <c r="B848" s="12" t="s">
        <v>15</v>
      </c>
      <c r="C848" s="12">
        <v>2</v>
      </c>
      <c r="D848" s="12" t="s">
        <v>20</v>
      </c>
      <c r="E848" s="11" t="s">
        <v>18</v>
      </c>
      <c r="F848" s="11">
        <v>45293</v>
      </c>
      <c r="G848" s="8">
        <v>82034.179999999993</v>
      </c>
      <c r="H848" s="8">
        <v>-52.21</v>
      </c>
      <c r="I848" s="17">
        <v>421</v>
      </c>
      <c r="J848" s="10">
        <f t="shared" si="13"/>
        <v>12.58</v>
      </c>
    </row>
    <row r="849" spans="1:10" x14ac:dyDescent="0.3">
      <c r="A849" s="11">
        <v>44680</v>
      </c>
      <c r="B849" s="12" t="s">
        <v>15</v>
      </c>
      <c r="C849" s="12">
        <v>2</v>
      </c>
      <c r="D849" s="12" t="s">
        <v>20</v>
      </c>
      <c r="E849" s="11" t="s">
        <v>18</v>
      </c>
      <c r="F849" s="11">
        <v>45293</v>
      </c>
      <c r="G849" s="8">
        <v>82078.850000000006</v>
      </c>
      <c r="H849" s="8">
        <v>8.8000000000000007</v>
      </c>
      <c r="I849" s="17">
        <v>420</v>
      </c>
      <c r="J849" s="10">
        <f t="shared" si="13"/>
        <v>12.58</v>
      </c>
    </row>
    <row r="850" spans="1:10" x14ac:dyDescent="0.3">
      <c r="A850" s="11">
        <v>44683</v>
      </c>
      <c r="B850" s="12" t="s">
        <v>15</v>
      </c>
      <c r="C850" s="12">
        <v>2</v>
      </c>
      <c r="D850" s="12" t="s">
        <v>20</v>
      </c>
      <c r="E850" s="11" t="s">
        <v>18</v>
      </c>
      <c r="F850" s="11">
        <v>45293</v>
      </c>
      <c r="G850" s="8">
        <v>81996.320000000007</v>
      </c>
      <c r="H850" s="8">
        <v>-118.42</v>
      </c>
      <c r="I850" s="17">
        <v>419</v>
      </c>
      <c r="J850" s="10">
        <f t="shared" si="13"/>
        <v>12.68</v>
      </c>
    </row>
    <row r="851" spans="1:10" x14ac:dyDescent="0.3">
      <c r="A851" s="11">
        <v>44684</v>
      </c>
      <c r="B851" s="12" t="s">
        <v>15</v>
      </c>
      <c r="C851" s="12">
        <v>2</v>
      </c>
      <c r="D851" s="12" t="s">
        <v>20</v>
      </c>
      <c r="E851" s="11" t="s">
        <v>18</v>
      </c>
      <c r="F851" s="11">
        <v>45293</v>
      </c>
      <c r="G851" s="8">
        <v>82029.13</v>
      </c>
      <c r="H851" s="8">
        <v>-3.05</v>
      </c>
      <c r="I851" s="17">
        <v>418</v>
      </c>
      <c r="J851" s="10">
        <f t="shared" si="13"/>
        <v>12.69</v>
      </c>
    </row>
    <row r="852" spans="1:10" x14ac:dyDescent="0.3">
      <c r="A852" s="11">
        <v>44685</v>
      </c>
      <c r="B852" s="12" t="s">
        <v>15</v>
      </c>
      <c r="C852" s="12">
        <v>2</v>
      </c>
      <c r="D852" s="12" t="s">
        <v>20</v>
      </c>
      <c r="E852" s="11" t="s">
        <v>18</v>
      </c>
      <c r="F852" s="11">
        <v>45293</v>
      </c>
      <c r="G852" s="8">
        <v>82188.67</v>
      </c>
      <c r="H852" s="8">
        <v>123.67</v>
      </c>
      <c r="I852" s="17">
        <v>417</v>
      </c>
      <c r="J852" s="10">
        <f t="shared" si="13"/>
        <v>12.59</v>
      </c>
    </row>
    <row r="853" spans="1:10" x14ac:dyDescent="0.3">
      <c r="A853" s="11">
        <v>44686</v>
      </c>
      <c r="B853" s="12" t="s">
        <v>15</v>
      </c>
      <c r="C853" s="12">
        <v>2</v>
      </c>
      <c r="D853" s="12" t="s">
        <v>20</v>
      </c>
      <c r="E853" s="11" t="s">
        <v>18</v>
      </c>
      <c r="F853" s="11">
        <v>45293</v>
      </c>
      <c r="G853" s="8">
        <v>81866.92</v>
      </c>
      <c r="H853" s="8">
        <v>-357.69</v>
      </c>
      <c r="I853" s="17">
        <v>416</v>
      </c>
      <c r="J853" s="10">
        <f t="shared" si="13"/>
        <v>12.88</v>
      </c>
    </row>
    <row r="854" spans="1:10" x14ac:dyDescent="0.3">
      <c r="A854" s="11">
        <v>44687</v>
      </c>
      <c r="B854" s="12" t="s">
        <v>15</v>
      </c>
      <c r="C854" s="12">
        <v>2</v>
      </c>
      <c r="D854" s="12" t="s">
        <v>20</v>
      </c>
      <c r="E854" s="11" t="s">
        <v>18</v>
      </c>
      <c r="F854" s="11">
        <v>45293</v>
      </c>
      <c r="G854" s="8">
        <v>81703.570000000007</v>
      </c>
      <c r="H854" s="8">
        <v>-202.05</v>
      </c>
      <c r="I854" s="17">
        <v>415</v>
      </c>
      <c r="J854" s="10">
        <f t="shared" si="13"/>
        <v>13.06</v>
      </c>
    </row>
    <row r="855" spans="1:10" x14ac:dyDescent="0.3">
      <c r="A855" s="11">
        <v>44690</v>
      </c>
      <c r="B855" s="12" t="s">
        <v>15</v>
      </c>
      <c r="C855" s="12">
        <v>2</v>
      </c>
      <c r="D855" s="12" t="s">
        <v>20</v>
      </c>
      <c r="E855" s="11" t="s">
        <v>18</v>
      </c>
      <c r="F855" s="11">
        <v>45293</v>
      </c>
      <c r="G855" s="8">
        <v>81862.289999999994</v>
      </c>
      <c r="H855" s="8">
        <v>120.1</v>
      </c>
      <c r="I855" s="17">
        <v>414</v>
      </c>
      <c r="J855" s="10">
        <f t="shared" si="13"/>
        <v>12.95</v>
      </c>
    </row>
    <row r="856" spans="1:10" x14ac:dyDescent="0.3">
      <c r="A856" s="11">
        <v>44691</v>
      </c>
      <c r="B856" s="12" t="s">
        <v>15</v>
      </c>
      <c r="C856" s="12">
        <v>2</v>
      </c>
      <c r="D856" s="12" t="s">
        <v>20</v>
      </c>
      <c r="E856" s="11" t="s">
        <v>18</v>
      </c>
      <c r="F856" s="11">
        <v>45293</v>
      </c>
      <c r="G856" s="8">
        <v>82008.929999999993</v>
      </c>
      <c r="H856" s="8">
        <v>107.94</v>
      </c>
      <c r="I856" s="17">
        <v>413</v>
      </c>
      <c r="J856" s="10">
        <f t="shared" si="13"/>
        <v>12.87</v>
      </c>
    </row>
    <row r="857" spans="1:10" x14ac:dyDescent="0.3">
      <c r="A857" s="11">
        <v>44692</v>
      </c>
      <c r="B857" s="12" t="s">
        <v>15</v>
      </c>
      <c r="C857" s="12">
        <v>2</v>
      </c>
      <c r="D857" s="12" t="s">
        <v>20</v>
      </c>
      <c r="E857" s="11" t="s">
        <v>18</v>
      </c>
      <c r="F857" s="11">
        <v>45293</v>
      </c>
      <c r="G857" s="8">
        <v>81834.84</v>
      </c>
      <c r="H857" s="8">
        <v>-212.86</v>
      </c>
      <c r="I857" s="17">
        <v>412</v>
      </c>
      <c r="J857" s="10">
        <f t="shared" si="13"/>
        <v>13.05</v>
      </c>
    </row>
    <row r="858" spans="1:10" x14ac:dyDescent="0.3">
      <c r="A858" s="11">
        <v>44693</v>
      </c>
      <c r="B858" s="12" t="s">
        <v>15</v>
      </c>
      <c r="C858" s="12">
        <v>2</v>
      </c>
      <c r="D858" s="12" t="s">
        <v>20</v>
      </c>
      <c r="E858" s="11" t="s">
        <v>18</v>
      </c>
      <c r="F858" s="11">
        <v>45293</v>
      </c>
      <c r="G858" s="8">
        <v>81739.009999999995</v>
      </c>
      <c r="H858" s="8">
        <v>-134.51</v>
      </c>
      <c r="I858" s="17">
        <v>411</v>
      </c>
      <c r="J858" s="10">
        <f t="shared" si="13"/>
        <v>13.16</v>
      </c>
    </row>
    <row r="859" spans="1:10" x14ac:dyDescent="0.3">
      <c r="A859" s="11">
        <v>44694</v>
      </c>
      <c r="B859" s="12" t="s">
        <v>15</v>
      </c>
      <c r="C859" s="12">
        <v>2</v>
      </c>
      <c r="D859" s="12" t="s">
        <v>20</v>
      </c>
      <c r="E859" s="11" t="s">
        <v>18</v>
      </c>
      <c r="F859" s="11">
        <v>45293</v>
      </c>
      <c r="G859" s="8">
        <v>81732.11</v>
      </c>
      <c r="H859" s="8">
        <v>-45.54</v>
      </c>
      <c r="I859" s="17">
        <v>410</v>
      </c>
      <c r="J859" s="10">
        <f t="shared" si="13"/>
        <v>13.2</v>
      </c>
    </row>
    <row r="860" spans="1:10" x14ac:dyDescent="0.3">
      <c r="A860" s="11">
        <v>44697</v>
      </c>
      <c r="B860" s="12" t="s">
        <v>15</v>
      </c>
      <c r="C860" s="12">
        <v>2</v>
      </c>
      <c r="D860" s="12" t="s">
        <v>20</v>
      </c>
      <c r="E860" s="11" t="s">
        <v>18</v>
      </c>
      <c r="F860" s="11">
        <v>45293</v>
      </c>
      <c r="G860" s="8">
        <v>81924.98</v>
      </c>
      <c r="H860" s="8">
        <v>154.24</v>
      </c>
      <c r="I860" s="17">
        <v>409</v>
      </c>
      <c r="J860" s="10">
        <f t="shared" si="13"/>
        <v>13.07</v>
      </c>
    </row>
    <row r="861" spans="1:10" x14ac:dyDescent="0.3">
      <c r="A861" s="11">
        <v>44698</v>
      </c>
      <c r="B861" s="12" t="s">
        <v>15</v>
      </c>
      <c r="C861" s="12">
        <v>2</v>
      </c>
      <c r="D861" s="12" t="s">
        <v>20</v>
      </c>
      <c r="E861" s="11" t="s">
        <v>18</v>
      </c>
      <c r="F861" s="11">
        <v>45293</v>
      </c>
      <c r="G861" s="8">
        <v>82047.14</v>
      </c>
      <c r="H861" s="8">
        <v>83.43</v>
      </c>
      <c r="I861" s="17">
        <v>408</v>
      </c>
      <c r="J861" s="10">
        <f t="shared" si="13"/>
        <v>13</v>
      </c>
    </row>
    <row r="862" spans="1:10" x14ac:dyDescent="0.3">
      <c r="A862" s="11">
        <v>44699</v>
      </c>
      <c r="B862" s="12" t="s">
        <v>15</v>
      </c>
      <c r="C862" s="12">
        <v>2</v>
      </c>
      <c r="D862" s="12" t="s">
        <v>20</v>
      </c>
      <c r="E862" s="11" t="s">
        <v>18</v>
      </c>
      <c r="F862" s="11">
        <v>45293</v>
      </c>
      <c r="G862" s="8">
        <v>82098.679999999993</v>
      </c>
      <c r="H862" s="8">
        <v>12.76</v>
      </c>
      <c r="I862" s="17">
        <v>407</v>
      </c>
      <c r="J862" s="10">
        <f t="shared" si="13"/>
        <v>12.99</v>
      </c>
    </row>
    <row r="863" spans="1:10" x14ac:dyDescent="0.3">
      <c r="A863" s="11">
        <v>44700</v>
      </c>
      <c r="B863" s="12" t="s">
        <v>15</v>
      </c>
      <c r="C863" s="12">
        <v>2</v>
      </c>
      <c r="D863" s="12" t="s">
        <v>20</v>
      </c>
      <c r="E863" s="11" t="s">
        <v>18</v>
      </c>
      <c r="F863" s="11">
        <v>45293</v>
      </c>
      <c r="G863" s="8">
        <v>82279.22</v>
      </c>
      <c r="H863" s="8">
        <v>141.72999999999999</v>
      </c>
      <c r="I863" s="17">
        <v>406</v>
      </c>
      <c r="J863" s="10">
        <f t="shared" si="13"/>
        <v>12.87</v>
      </c>
    </row>
    <row r="864" spans="1:10" x14ac:dyDescent="0.3">
      <c r="A864" s="11">
        <v>44701</v>
      </c>
      <c r="B864" s="12" t="s">
        <v>15</v>
      </c>
      <c r="C864" s="12">
        <v>2</v>
      </c>
      <c r="D864" s="12" t="s">
        <v>20</v>
      </c>
      <c r="E864" s="11" t="s">
        <v>18</v>
      </c>
      <c r="F864" s="11">
        <v>45293</v>
      </c>
      <c r="G864" s="8">
        <v>82412.61</v>
      </c>
      <c r="H864" s="8">
        <v>94.5</v>
      </c>
      <c r="I864" s="17">
        <v>405</v>
      </c>
      <c r="J864" s="10">
        <f t="shared" si="13"/>
        <v>12.79</v>
      </c>
    </row>
    <row r="865" spans="1:10" x14ac:dyDescent="0.3">
      <c r="A865" s="11">
        <v>44704</v>
      </c>
      <c r="B865" s="12" t="s">
        <v>15</v>
      </c>
      <c r="C865" s="12">
        <v>2</v>
      </c>
      <c r="D865" s="12" t="s">
        <v>20</v>
      </c>
      <c r="E865" s="11" t="s">
        <v>18</v>
      </c>
      <c r="F865" s="11">
        <v>45293</v>
      </c>
      <c r="G865" s="8">
        <v>82481.289999999994</v>
      </c>
      <c r="H865" s="8">
        <v>29.72</v>
      </c>
      <c r="I865" s="17">
        <v>404</v>
      </c>
      <c r="J865" s="10">
        <f t="shared" si="13"/>
        <v>12.77</v>
      </c>
    </row>
    <row r="866" spans="1:10" x14ac:dyDescent="0.3">
      <c r="A866" s="11">
        <v>44705</v>
      </c>
      <c r="B866" s="12" t="s">
        <v>15</v>
      </c>
      <c r="C866" s="12">
        <v>2</v>
      </c>
      <c r="D866" s="12" t="s">
        <v>20</v>
      </c>
      <c r="E866" s="11" t="s">
        <v>18</v>
      </c>
      <c r="F866" s="11">
        <v>45293</v>
      </c>
      <c r="G866" s="8">
        <v>82246.350000000006</v>
      </c>
      <c r="H866" s="8">
        <v>-273.93</v>
      </c>
      <c r="I866" s="17">
        <v>403</v>
      </c>
      <c r="J866" s="10">
        <f t="shared" si="13"/>
        <v>13</v>
      </c>
    </row>
    <row r="867" spans="1:10" x14ac:dyDescent="0.3">
      <c r="A867" s="11">
        <v>44706</v>
      </c>
      <c r="B867" s="12" t="s">
        <v>15</v>
      </c>
      <c r="C867" s="12">
        <v>2</v>
      </c>
      <c r="D867" s="12" t="s">
        <v>20</v>
      </c>
      <c r="E867" s="11" t="s">
        <v>18</v>
      </c>
      <c r="F867" s="11">
        <v>45293</v>
      </c>
      <c r="G867" s="8">
        <v>82326.92</v>
      </c>
      <c r="H867" s="8">
        <v>41.69</v>
      </c>
      <c r="I867" s="17">
        <v>402</v>
      </c>
      <c r="J867" s="10">
        <f t="shared" si="13"/>
        <v>12.96</v>
      </c>
    </row>
    <row r="868" spans="1:10" x14ac:dyDescent="0.3">
      <c r="A868" s="11">
        <v>44707</v>
      </c>
      <c r="B868" s="12" t="s">
        <v>15</v>
      </c>
      <c r="C868" s="12">
        <v>2</v>
      </c>
      <c r="D868" s="12" t="s">
        <v>20</v>
      </c>
      <c r="E868" s="11" t="s">
        <v>18</v>
      </c>
      <c r="F868" s="11">
        <v>45293</v>
      </c>
      <c r="G868" s="8">
        <v>82558.559999999998</v>
      </c>
      <c r="H868" s="8">
        <v>192.72</v>
      </c>
      <c r="I868" s="17">
        <v>401</v>
      </c>
      <c r="J868" s="10">
        <f t="shared" si="13"/>
        <v>12.8</v>
      </c>
    </row>
    <row r="869" spans="1:10" x14ac:dyDescent="0.3">
      <c r="A869" s="11">
        <v>44708</v>
      </c>
      <c r="B869" s="12" t="s">
        <v>15</v>
      </c>
      <c r="C869" s="12">
        <v>2</v>
      </c>
      <c r="D869" s="12" t="s">
        <v>20</v>
      </c>
      <c r="E869" s="11" t="s">
        <v>18</v>
      </c>
      <c r="F869" s="11">
        <v>45293</v>
      </c>
      <c r="G869" s="8">
        <v>82603.839999999997</v>
      </c>
      <c r="H869" s="8">
        <v>6.25</v>
      </c>
      <c r="I869" s="17">
        <v>400</v>
      </c>
      <c r="J869" s="10">
        <f t="shared" si="13"/>
        <v>12.8</v>
      </c>
    </row>
    <row r="870" spans="1:10" x14ac:dyDescent="0.3">
      <c r="A870" s="11">
        <v>44711</v>
      </c>
      <c r="B870" s="12" t="s">
        <v>15</v>
      </c>
      <c r="C870" s="12">
        <v>2</v>
      </c>
      <c r="D870" s="12" t="s">
        <v>20</v>
      </c>
      <c r="E870" s="11" t="s">
        <v>18</v>
      </c>
      <c r="F870" s="11">
        <v>45293</v>
      </c>
      <c r="G870" s="8">
        <v>82406.06</v>
      </c>
      <c r="H870" s="8">
        <v>-236.83</v>
      </c>
      <c r="I870" s="17">
        <v>399</v>
      </c>
      <c r="J870" s="10">
        <f t="shared" si="13"/>
        <v>13</v>
      </c>
    </row>
    <row r="871" spans="1:10" x14ac:dyDescent="0.3">
      <c r="A871" s="11">
        <v>44712</v>
      </c>
      <c r="B871" s="12" t="s">
        <v>15</v>
      </c>
      <c r="C871" s="12">
        <v>2</v>
      </c>
      <c r="D871" s="12" t="s">
        <v>20</v>
      </c>
      <c r="E871" s="11" t="s">
        <v>18</v>
      </c>
      <c r="F871" s="11">
        <v>45293</v>
      </c>
      <c r="G871" s="8">
        <v>82578.720000000001</v>
      </c>
      <c r="H871" s="8">
        <v>133.71</v>
      </c>
      <c r="I871" s="17">
        <v>398</v>
      </c>
      <c r="J871" s="10">
        <f t="shared" si="13"/>
        <v>12.89</v>
      </c>
    </row>
    <row r="872" spans="1:10" x14ac:dyDescent="0.3">
      <c r="A872" s="11">
        <v>44713</v>
      </c>
      <c r="B872" s="12" t="s">
        <v>15</v>
      </c>
      <c r="C872" s="12">
        <v>2</v>
      </c>
      <c r="D872" s="12" t="s">
        <v>20</v>
      </c>
      <c r="E872" s="11" t="s">
        <v>18</v>
      </c>
      <c r="F872" s="11">
        <v>45293</v>
      </c>
      <c r="G872" s="8">
        <v>82514.789999999994</v>
      </c>
      <c r="H872" s="8">
        <v>-102.96</v>
      </c>
      <c r="I872" s="17">
        <v>397</v>
      </c>
      <c r="J872" s="10">
        <f t="shared" si="13"/>
        <v>12.97</v>
      </c>
    </row>
    <row r="873" spans="1:10" x14ac:dyDescent="0.3">
      <c r="A873" s="11">
        <v>44714</v>
      </c>
      <c r="B873" s="12" t="s">
        <v>15</v>
      </c>
      <c r="C873" s="12">
        <v>2</v>
      </c>
      <c r="D873" s="12" t="s">
        <v>20</v>
      </c>
      <c r="E873" s="11" t="s">
        <v>18</v>
      </c>
      <c r="F873" s="11">
        <v>45293</v>
      </c>
      <c r="G873" s="8">
        <v>82474.42</v>
      </c>
      <c r="H873" s="8">
        <v>-79.37</v>
      </c>
      <c r="I873" s="17">
        <v>396</v>
      </c>
      <c r="J873" s="10">
        <f t="shared" si="13"/>
        <v>13.05</v>
      </c>
    </row>
    <row r="874" spans="1:10" x14ac:dyDescent="0.3">
      <c r="A874" s="11">
        <v>44715</v>
      </c>
      <c r="B874" s="12" t="s">
        <v>15</v>
      </c>
      <c r="C874" s="12">
        <v>2</v>
      </c>
      <c r="D874" s="12" t="s">
        <v>20</v>
      </c>
      <c r="E874" s="11" t="s">
        <v>18</v>
      </c>
      <c r="F874" s="11">
        <v>45293</v>
      </c>
      <c r="G874" s="8">
        <v>82537.45</v>
      </c>
      <c r="H874" s="8">
        <v>24.04</v>
      </c>
      <c r="I874" s="17">
        <v>395</v>
      </c>
      <c r="J874" s="10">
        <f t="shared" si="13"/>
        <v>13.03</v>
      </c>
    </row>
    <row r="875" spans="1:10" x14ac:dyDescent="0.3">
      <c r="A875" s="11">
        <v>44718</v>
      </c>
      <c r="B875" s="12" t="s">
        <v>15</v>
      </c>
      <c r="C875" s="12">
        <v>2</v>
      </c>
      <c r="D875" s="12" t="s">
        <v>20</v>
      </c>
      <c r="E875" s="11" t="s">
        <v>18</v>
      </c>
      <c r="F875" s="11">
        <v>45293</v>
      </c>
      <c r="G875" s="8">
        <v>82520.479999999996</v>
      </c>
      <c r="H875" s="8">
        <v>-55.99</v>
      </c>
      <c r="I875" s="17">
        <v>394</v>
      </c>
      <c r="J875" s="10">
        <f t="shared" si="13"/>
        <v>13.08</v>
      </c>
    </row>
    <row r="876" spans="1:10" x14ac:dyDescent="0.3">
      <c r="A876" s="11">
        <v>44719</v>
      </c>
      <c r="B876" s="12" t="s">
        <v>15</v>
      </c>
      <c r="C876" s="12">
        <v>2</v>
      </c>
      <c r="D876" s="12" t="s">
        <v>20</v>
      </c>
      <c r="E876" s="11" t="s">
        <v>18</v>
      </c>
      <c r="F876" s="11">
        <v>45293</v>
      </c>
      <c r="G876" s="8">
        <v>82412.92</v>
      </c>
      <c r="H876" s="8">
        <v>-146.57</v>
      </c>
      <c r="I876" s="17">
        <v>393</v>
      </c>
      <c r="J876" s="10">
        <f t="shared" si="13"/>
        <v>13.2</v>
      </c>
    </row>
    <row r="877" spans="1:10" x14ac:dyDescent="0.3">
      <c r="A877" s="11">
        <v>44720</v>
      </c>
      <c r="B877" s="12" t="s">
        <v>15</v>
      </c>
      <c r="C877" s="12">
        <v>2</v>
      </c>
      <c r="D877" s="12" t="s">
        <v>20</v>
      </c>
      <c r="E877" s="11" t="s">
        <v>18</v>
      </c>
      <c r="F877" s="11">
        <v>45293</v>
      </c>
      <c r="G877" s="8">
        <v>82436.5</v>
      </c>
      <c r="H877" s="8">
        <v>-15.38</v>
      </c>
      <c r="I877" s="17">
        <v>392</v>
      </c>
      <c r="J877" s="10">
        <f t="shared" si="13"/>
        <v>13.22</v>
      </c>
    </row>
    <row r="878" spans="1:10" x14ac:dyDescent="0.3">
      <c r="A878" s="11">
        <v>44721</v>
      </c>
      <c r="B878" s="12" t="s">
        <v>15</v>
      </c>
      <c r="C878" s="12">
        <v>2</v>
      </c>
      <c r="D878" s="12" t="s">
        <v>20</v>
      </c>
      <c r="E878" s="11" t="s">
        <v>18</v>
      </c>
      <c r="F878" s="11">
        <v>45293</v>
      </c>
      <c r="G878" s="8">
        <v>82732.09</v>
      </c>
      <c r="H878" s="8">
        <v>256.62</v>
      </c>
      <c r="I878" s="17">
        <v>391</v>
      </c>
      <c r="J878" s="10">
        <f t="shared" si="13"/>
        <v>12.99</v>
      </c>
    </row>
    <row r="879" spans="1:10" x14ac:dyDescent="0.3">
      <c r="A879" s="11">
        <v>44722</v>
      </c>
      <c r="B879" s="12" t="s">
        <v>15</v>
      </c>
      <c r="C879" s="12">
        <v>2</v>
      </c>
      <c r="D879" s="12" t="s">
        <v>20</v>
      </c>
      <c r="E879" s="11" t="s">
        <v>18</v>
      </c>
      <c r="F879" s="11">
        <v>45293</v>
      </c>
      <c r="G879" s="8">
        <v>82777.87</v>
      </c>
      <c r="H879" s="8">
        <v>6.67</v>
      </c>
      <c r="I879" s="17">
        <v>390</v>
      </c>
      <c r="J879" s="10">
        <f t="shared" si="13"/>
        <v>12.99</v>
      </c>
    </row>
    <row r="880" spans="1:10" x14ac:dyDescent="0.3">
      <c r="A880" s="11">
        <v>44725</v>
      </c>
      <c r="B880" s="12" t="s">
        <v>15</v>
      </c>
      <c r="C880" s="12">
        <v>2</v>
      </c>
      <c r="D880" s="12" t="s">
        <v>20</v>
      </c>
      <c r="E880" s="11" t="s">
        <v>18</v>
      </c>
      <c r="F880" s="11">
        <v>45293</v>
      </c>
      <c r="G880" s="8">
        <v>82479.710000000006</v>
      </c>
      <c r="H880" s="8">
        <v>-337.29</v>
      </c>
      <c r="I880" s="17">
        <v>389</v>
      </c>
      <c r="J880" s="10">
        <f t="shared" si="13"/>
        <v>13.29</v>
      </c>
    </row>
    <row r="881" spans="1:10" x14ac:dyDescent="0.3">
      <c r="A881" s="11">
        <v>44726</v>
      </c>
      <c r="B881" s="12" t="s">
        <v>15</v>
      </c>
      <c r="C881" s="12">
        <v>2</v>
      </c>
      <c r="D881" s="12" t="s">
        <v>20</v>
      </c>
      <c r="E881" s="11" t="s">
        <v>18</v>
      </c>
      <c r="F881" s="11">
        <v>45293</v>
      </c>
      <c r="G881" s="8">
        <v>82101.759999999995</v>
      </c>
      <c r="H881" s="8">
        <v>-416.94</v>
      </c>
      <c r="I881" s="17">
        <v>388</v>
      </c>
      <c r="J881" s="10">
        <f t="shared" si="13"/>
        <v>13.66</v>
      </c>
    </row>
    <row r="882" spans="1:10" x14ac:dyDescent="0.3">
      <c r="A882" s="11">
        <v>44727</v>
      </c>
      <c r="B882" s="12" t="s">
        <v>15</v>
      </c>
      <c r="C882" s="12">
        <v>2</v>
      </c>
      <c r="D882" s="12" t="s">
        <v>20</v>
      </c>
      <c r="E882" s="11" t="s">
        <v>18</v>
      </c>
      <c r="F882" s="11">
        <v>45293</v>
      </c>
      <c r="G882" s="8">
        <v>82399.42</v>
      </c>
      <c r="H882" s="8">
        <v>258.85000000000002</v>
      </c>
      <c r="I882" s="17">
        <v>387</v>
      </c>
      <c r="J882" s="10">
        <f t="shared" si="13"/>
        <v>13.43</v>
      </c>
    </row>
    <row r="883" spans="1:10" x14ac:dyDescent="0.3">
      <c r="A883" s="11">
        <v>44729</v>
      </c>
      <c r="B883" s="12" t="s">
        <v>15</v>
      </c>
      <c r="C883" s="12">
        <v>2</v>
      </c>
      <c r="D883" s="12" t="s">
        <v>20</v>
      </c>
      <c r="E883" s="11" t="s">
        <v>18</v>
      </c>
      <c r="F883" s="11">
        <v>45293</v>
      </c>
      <c r="G883" s="8">
        <v>82680.56</v>
      </c>
      <c r="H883" s="8">
        <v>242.19</v>
      </c>
      <c r="I883" s="17">
        <v>386</v>
      </c>
      <c r="J883" s="10">
        <f t="shared" si="13"/>
        <v>13.22</v>
      </c>
    </row>
    <row r="884" spans="1:10" x14ac:dyDescent="0.3">
      <c r="A884" s="11">
        <v>44732</v>
      </c>
      <c r="B884" s="12" t="s">
        <v>15</v>
      </c>
      <c r="C884" s="12">
        <v>2</v>
      </c>
      <c r="D884" s="12" t="s">
        <v>20</v>
      </c>
      <c r="E884" s="11" t="s">
        <v>18</v>
      </c>
      <c r="F884" s="11">
        <v>45293</v>
      </c>
      <c r="G884" s="8">
        <v>82749.22</v>
      </c>
      <c r="H884" s="8">
        <v>28.12</v>
      </c>
      <c r="I884" s="17">
        <v>385</v>
      </c>
      <c r="J884" s="10">
        <f t="shared" si="13"/>
        <v>13.2</v>
      </c>
    </row>
    <row r="885" spans="1:10" x14ac:dyDescent="0.3">
      <c r="A885" s="11">
        <v>44733</v>
      </c>
      <c r="B885" s="12" t="s">
        <v>15</v>
      </c>
      <c r="C885" s="12">
        <v>2</v>
      </c>
      <c r="D885" s="12" t="s">
        <v>20</v>
      </c>
      <c r="E885" s="11" t="s">
        <v>18</v>
      </c>
      <c r="F885" s="11">
        <v>45293</v>
      </c>
      <c r="G885" s="8">
        <v>82795.509999999995</v>
      </c>
      <c r="H885" s="8">
        <v>5.72</v>
      </c>
      <c r="I885" s="17">
        <v>384</v>
      </c>
      <c r="J885" s="10">
        <f t="shared" si="13"/>
        <v>13.19</v>
      </c>
    </row>
    <row r="886" spans="1:10" x14ac:dyDescent="0.3">
      <c r="A886" s="11">
        <v>44734</v>
      </c>
      <c r="B886" s="12" t="s">
        <v>15</v>
      </c>
      <c r="C886" s="12">
        <v>2</v>
      </c>
      <c r="D886" s="12" t="s">
        <v>20</v>
      </c>
      <c r="E886" s="11" t="s">
        <v>18</v>
      </c>
      <c r="F886" s="11">
        <v>45293</v>
      </c>
      <c r="G886" s="8">
        <v>82947.570000000007</v>
      </c>
      <c r="H886" s="8">
        <v>111.47</v>
      </c>
      <c r="I886" s="17">
        <v>383</v>
      </c>
      <c r="J886" s="10">
        <f t="shared" si="13"/>
        <v>13.09</v>
      </c>
    </row>
    <row r="887" spans="1:10" x14ac:dyDescent="0.3">
      <c r="A887" s="11">
        <v>44735</v>
      </c>
      <c r="B887" s="12" t="s">
        <v>15</v>
      </c>
      <c r="C887" s="12">
        <v>2</v>
      </c>
      <c r="D887" s="12" t="s">
        <v>20</v>
      </c>
      <c r="E887" s="11" t="s">
        <v>18</v>
      </c>
      <c r="F887" s="11">
        <v>45293</v>
      </c>
      <c r="G887" s="8">
        <v>83099.44</v>
      </c>
      <c r="H887" s="8">
        <v>111.2</v>
      </c>
      <c r="I887" s="17">
        <v>382</v>
      </c>
      <c r="J887" s="10">
        <f t="shared" si="13"/>
        <v>12.99</v>
      </c>
    </row>
    <row r="888" spans="1:10" x14ac:dyDescent="0.3">
      <c r="A888" s="11">
        <v>44736</v>
      </c>
      <c r="B888" s="12" t="s">
        <v>15</v>
      </c>
      <c r="C888" s="12">
        <v>2</v>
      </c>
      <c r="D888" s="12" t="s">
        <v>20</v>
      </c>
      <c r="E888" s="11" t="s">
        <v>18</v>
      </c>
      <c r="F888" s="11">
        <v>45293</v>
      </c>
      <c r="G888" s="8">
        <v>82851.31</v>
      </c>
      <c r="H888" s="8">
        <v>-288.87</v>
      </c>
      <c r="I888" s="17">
        <v>381</v>
      </c>
      <c r="J888" s="10">
        <f t="shared" si="13"/>
        <v>13.25</v>
      </c>
    </row>
    <row r="889" spans="1:10" x14ac:dyDescent="0.3">
      <c r="A889" s="11">
        <v>44739</v>
      </c>
      <c r="B889" s="12" t="s">
        <v>15</v>
      </c>
      <c r="C889" s="12">
        <v>2</v>
      </c>
      <c r="D889" s="12" t="s">
        <v>20</v>
      </c>
      <c r="E889" s="11" t="s">
        <v>18</v>
      </c>
      <c r="F889" s="11">
        <v>45293</v>
      </c>
      <c r="G889" s="8">
        <v>82826.05</v>
      </c>
      <c r="H889" s="8">
        <v>-65.88</v>
      </c>
      <c r="I889" s="17">
        <v>380</v>
      </c>
      <c r="J889" s="10">
        <f t="shared" si="13"/>
        <v>13.31</v>
      </c>
    </row>
    <row r="890" spans="1:10" x14ac:dyDescent="0.3">
      <c r="A890" s="11">
        <v>44740</v>
      </c>
      <c r="B890" s="12" t="s">
        <v>15</v>
      </c>
      <c r="C890" s="12">
        <v>2</v>
      </c>
      <c r="D890" s="12" t="s">
        <v>20</v>
      </c>
      <c r="E890" s="11" t="s">
        <v>18</v>
      </c>
      <c r="F890" s="11">
        <v>45293</v>
      </c>
      <c r="G890" s="8">
        <v>82571.039999999994</v>
      </c>
      <c r="H890" s="8">
        <v>-295.62</v>
      </c>
      <c r="I890" s="17">
        <v>379</v>
      </c>
      <c r="J890" s="10">
        <f t="shared" si="13"/>
        <v>13.58</v>
      </c>
    </row>
    <row r="891" spans="1:10" x14ac:dyDescent="0.3">
      <c r="A891" s="11">
        <v>44741</v>
      </c>
      <c r="B891" s="12" t="s">
        <v>15</v>
      </c>
      <c r="C891" s="12">
        <v>2</v>
      </c>
      <c r="D891" s="12" t="s">
        <v>20</v>
      </c>
      <c r="E891" s="11" t="s">
        <v>18</v>
      </c>
      <c r="F891" s="11">
        <v>45293</v>
      </c>
      <c r="G891" s="8">
        <v>82623.69</v>
      </c>
      <c r="H891" s="8">
        <v>12.17</v>
      </c>
      <c r="I891" s="17">
        <v>378</v>
      </c>
      <c r="J891" s="10">
        <f t="shared" si="13"/>
        <v>13.57</v>
      </c>
    </row>
    <row r="892" spans="1:10" x14ac:dyDescent="0.3">
      <c r="A892" s="11">
        <v>44742</v>
      </c>
      <c r="B892" s="12" t="s">
        <v>15</v>
      </c>
      <c r="C892" s="12">
        <v>2</v>
      </c>
      <c r="D892" s="12" t="s">
        <v>20</v>
      </c>
      <c r="E892" s="11" t="s">
        <v>18</v>
      </c>
      <c r="F892" s="11">
        <v>45293</v>
      </c>
      <c r="G892" s="8">
        <v>82872.75</v>
      </c>
      <c r="H892" s="8">
        <v>208.55</v>
      </c>
      <c r="I892" s="17">
        <v>377</v>
      </c>
      <c r="J892" s="10">
        <f t="shared" si="13"/>
        <v>13.38</v>
      </c>
    </row>
    <row r="893" spans="1:10" x14ac:dyDescent="0.3">
      <c r="A893" s="11">
        <v>44743</v>
      </c>
      <c r="B893" s="12" t="s">
        <v>15</v>
      </c>
      <c r="C893" s="12">
        <v>2</v>
      </c>
      <c r="D893" s="12" t="s">
        <v>20</v>
      </c>
      <c r="E893" s="11" t="s">
        <v>18</v>
      </c>
      <c r="F893" s="11">
        <v>45293</v>
      </c>
      <c r="G893" s="8">
        <v>82974.100000000006</v>
      </c>
      <c r="H893" s="8">
        <v>60.72</v>
      </c>
      <c r="I893" s="17">
        <v>376</v>
      </c>
      <c r="J893" s="10">
        <f t="shared" si="13"/>
        <v>13.33</v>
      </c>
    </row>
    <row r="894" spans="1:10" x14ac:dyDescent="0.3">
      <c r="A894" s="11">
        <v>44746</v>
      </c>
      <c r="B894" s="12" t="s">
        <v>15</v>
      </c>
      <c r="C894" s="12">
        <v>2</v>
      </c>
      <c r="D894" s="12" t="s">
        <v>20</v>
      </c>
      <c r="E894" s="11" t="s">
        <v>18</v>
      </c>
      <c r="F894" s="11">
        <v>45293</v>
      </c>
      <c r="G894" s="8">
        <v>82895.53</v>
      </c>
      <c r="H894" s="8">
        <v>-119.25</v>
      </c>
      <c r="I894" s="17">
        <v>375</v>
      </c>
      <c r="J894" s="10">
        <f t="shared" si="13"/>
        <v>13.44</v>
      </c>
    </row>
    <row r="895" spans="1:10" x14ac:dyDescent="0.3">
      <c r="A895" s="11">
        <v>44747</v>
      </c>
      <c r="B895" s="12" t="s">
        <v>15</v>
      </c>
      <c r="C895" s="12">
        <v>2</v>
      </c>
      <c r="D895" s="12" t="s">
        <v>20</v>
      </c>
      <c r="E895" s="11" t="s">
        <v>18</v>
      </c>
      <c r="F895" s="11">
        <v>45293</v>
      </c>
      <c r="G895" s="8">
        <v>82850.28</v>
      </c>
      <c r="H895" s="8">
        <v>-85.89</v>
      </c>
      <c r="I895" s="17">
        <v>374</v>
      </c>
      <c r="J895" s="10">
        <f t="shared" si="13"/>
        <v>13.52</v>
      </c>
    </row>
    <row r="896" spans="1:10" x14ac:dyDescent="0.3">
      <c r="A896" s="11">
        <v>44748</v>
      </c>
      <c r="B896" s="12" t="s">
        <v>15</v>
      </c>
      <c r="C896" s="12">
        <v>2</v>
      </c>
      <c r="D896" s="12" t="s">
        <v>20</v>
      </c>
      <c r="E896" s="11" t="s">
        <v>18</v>
      </c>
      <c r="F896" s="11">
        <v>45293</v>
      </c>
      <c r="G896" s="8">
        <v>82854.149999999994</v>
      </c>
      <c r="H896" s="8">
        <v>-36.75</v>
      </c>
      <c r="I896" s="17">
        <v>373</v>
      </c>
      <c r="J896" s="10">
        <f t="shared" si="13"/>
        <v>13.55</v>
      </c>
    </row>
    <row r="897" spans="1:10" x14ac:dyDescent="0.3">
      <c r="A897" s="11">
        <v>44749</v>
      </c>
      <c r="B897" s="12" t="s">
        <v>15</v>
      </c>
      <c r="C897" s="12">
        <v>2</v>
      </c>
      <c r="D897" s="12" t="s">
        <v>20</v>
      </c>
      <c r="E897" s="11" t="s">
        <v>18</v>
      </c>
      <c r="F897" s="11">
        <v>45293</v>
      </c>
      <c r="G897" s="8">
        <v>82933.679999999993</v>
      </c>
      <c r="H897" s="8">
        <v>38.909999999999997</v>
      </c>
      <c r="I897" s="17">
        <v>372</v>
      </c>
      <c r="J897" s="10">
        <f t="shared" si="13"/>
        <v>13.51</v>
      </c>
    </row>
    <row r="898" spans="1:10" x14ac:dyDescent="0.3">
      <c r="A898" s="11">
        <v>44750</v>
      </c>
      <c r="B898" s="12" t="s">
        <v>15</v>
      </c>
      <c r="C898" s="12">
        <v>2</v>
      </c>
      <c r="D898" s="12" t="s">
        <v>20</v>
      </c>
      <c r="E898" s="11" t="s">
        <v>18</v>
      </c>
      <c r="F898" s="11">
        <v>45293</v>
      </c>
      <c r="G898" s="8">
        <v>82851.8</v>
      </c>
      <c r="H898" s="8">
        <v>-122.54</v>
      </c>
      <c r="I898" s="17">
        <v>371</v>
      </c>
      <c r="J898" s="10">
        <f t="shared" si="13"/>
        <v>13.63</v>
      </c>
    </row>
    <row r="899" spans="1:10" x14ac:dyDescent="0.3">
      <c r="A899" s="11">
        <v>44753</v>
      </c>
      <c r="B899" s="12" t="s">
        <v>15</v>
      </c>
      <c r="C899" s="12">
        <v>2</v>
      </c>
      <c r="D899" s="12" t="s">
        <v>20</v>
      </c>
      <c r="E899" s="11" t="s">
        <v>18</v>
      </c>
      <c r="F899" s="11">
        <v>45293</v>
      </c>
      <c r="G899" s="8">
        <v>82605.47</v>
      </c>
      <c r="H899" s="8">
        <v>-286.95</v>
      </c>
      <c r="I899" s="17">
        <v>370</v>
      </c>
      <c r="J899" s="10">
        <f t="shared" ref="J899:J962" si="14">+ROUND(((100000/G899)^(252/I899)-1)*100,2)</f>
        <v>13.9</v>
      </c>
    </row>
    <row r="900" spans="1:10" x14ac:dyDescent="0.3">
      <c r="A900" s="11">
        <v>44754</v>
      </c>
      <c r="B900" s="12" t="s">
        <v>15</v>
      </c>
      <c r="C900" s="12">
        <v>2</v>
      </c>
      <c r="D900" s="12" t="s">
        <v>20</v>
      </c>
      <c r="E900" s="11" t="s">
        <v>18</v>
      </c>
      <c r="F900" s="11">
        <v>45293</v>
      </c>
      <c r="G900" s="8">
        <v>82861.11</v>
      </c>
      <c r="H900" s="8">
        <v>215.14</v>
      </c>
      <c r="I900" s="17">
        <v>369</v>
      </c>
      <c r="J900" s="10">
        <f t="shared" si="14"/>
        <v>13.7</v>
      </c>
    </row>
    <row r="901" spans="1:10" x14ac:dyDescent="0.3">
      <c r="A901" s="11">
        <v>44755</v>
      </c>
      <c r="B901" s="12" t="s">
        <v>15</v>
      </c>
      <c r="C901" s="12">
        <v>2</v>
      </c>
      <c r="D901" s="12" t="s">
        <v>20</v>
      </c>
      <c r="E901" s="11" t="s">
        <v>18</v>
      </c>
      <c r="F901" s="11">
        <v>45293</v>
      </c>
      <c r="G901" s="8">
        <v>82828.86</v>
      </c>
      <c r="H901" s="8">
        <v>-72.88</v>
      </c>
      <c r="I901" s="17">
        <v>368</v>
      </c>
      <c r="J901" s="10">
        <f t="shared" si="14"/>
        <v>13.77</v>
      </c>
    </row>
    <row r="902" spans="1:10" x14ac:dyDescent="0.3">
      <c r="A902" s="11">
        <v>44756</v>
      </c>
      <c r="B902" s="12" t="s">
        <v>15</v>
      </c>
      <c r="C902" s="12">
        <v>2</v>
      </c>
      <c r="D902" s="12" t="s">
        <v>20</v>
      </c>
      <c r="E902" s="11" t="s">
        <v>18</v>
      </c>
      <c r="F902" s="11">
        <v>45293</v>
      </c>
      <c r="G902" s="8">
        <v>82760.009999999995</v>
      </c>
      <c r="H902" s="8">
        <v>-109.46</v>
      </c>
      <c r="I902" s="17">
        <v>367</v>
      </c>
      <c r="J902" s="10">
        <f t="shared" si="14"/>
        <v>13.88</v>
      </c>
    </row>
    <row r="903" spans="1:10" x14ac:dyDescent="0.3">
      <c r="A903" s="11">
        <v>44757</v>
      </c>
      <c r="B903" s="12" t="s">
        <v>15</v>
      </c>
      <c r="C903" s="12">
        <v>2</v>
      </c>
      <c r="D903" s="12" t="s">
        <v>20</v>
      </c>
      <c r="E903" s="11" t="s">
        <v>18</v>
      </c>
      <c r="F903" s="11">
        <v>45293</v>
      </c>
      <c r="G903" s="8">
        <v>82924.3</v>
      </c>
      <c r="H903" s="8">
        <v>123.71</v>
      </c>
      <c r="I903" s="17">
        <v>366</v>
      </c>
      <c r="J903" s="10">
        <f t="shared" si="14"/>
        <v>13.76</v>
      </c>
    </row>
    <row r="904" spans="1:10" x14ac:dyDescent="0.3">
      <c r="A904" s="11">
        <v>44760</v>
      </c>
      <c r="B904" s="12" t="s">
        <v>15</v>
      </c>
      <c r="C904" s="12">
        <v>2</v>
      </c>
      <c r="D904" s="12" t="s">
        <v>20</v>
      </c>
      <c r="E904" s="11" t="s">
        <v>18</v>
      </c>
      <c r="F904" s="11">
        <v>45293</v>
      </c>
      <c r="G904" s="8">
        <v>82755.91</v>
      </c>
      <c r="H904" s="8">
        <v>-209.05</v>
      </c>
      <c r="I904" s="17">
        <v>365</v>
      </c>
      <c r="J904" s="10">
        <f t="shared" si="14"/>
        <v>13.96</v>
      </c>
    </row>
    <row r="905" spans="1:10" x14ac:dyDescent="0.3">
      <c r="A905" s="11">
        <v>44761</v>
      </c>
      <c r="B905" s="12" t="s">
        <v>15</v>
      </c>
      <c r="C905" s="12">
        <v>2</v>
      </c>
      <c r="D905" s="12" t="s">
        <v>20</v>
      </c>
      <c r="E905" s="11" t="s">
        <v>18</v>
      </c>
      <c r="F905" s="11">
        <v>45293</v>
      </c>
      <c r="G905" s="8">
        <v>82720.19</v>
      </c>
      <c r="H905" s="8">
        <v>-76.3</v>
      </c>
      <c r="I905" s="17">
        <v>364</v>
      </c>
      <c r="J905" s="10">
        <f t="shared" si="14"/>
        <v>14.04</v>
      </c>
    </row>
    <row r="906" spans="1:10" x14ac:dyDescent="0.3">
      <c r="A906" s="11">
        <v>44762</v>
      </c>
      <c r="B906" s="12" t="s">
        <v>15</v>
      </c>
      <c r="C906" s="12">
        <v>2</v>
      </c>
      <c r="D906" s="12" t="s">
        <v>20</v>
      </c>
      <c r="E906" s="11" t="s">
        <v>18</v>
      </c>
      <c r="F906" s="11">
        <v>45293</v>
      </c>
      <c r="G906" s="8">
        <v>82920.39</v>
      </c>
      <c r="H906" s="8">
        <v>159.63999999999999</v>
      </c>
      <c r="I906" s="17">
        <v>363</v>
      </c>
      <c r="J906" s="10">
        <f t="shared" si="14"/>
        <v>13.88</v>
      </c>
    </row>
    <row r="907" spans="1:10" x14ac:dyDescent="0.3">
      <c r="A907" s="11">
        <v>44763</v>
      </c>
      <c r="B907" s="12" t="s">
        <v>15</v>
      </c>
      <c r="C907" s="12">
        <v>2</v>
      </c>
      <c r="D907" s="12" t="s">
        <v>20</v>
      </c>
      <c r="E907" s="11" t="s">
        <v>18</v>
      </c>
      <c r="F907" s="11">
        <v>45293</v>
      </c>
      <c r="G907" s="8">
        <v>82848.2</v>
      </c>
      <c r="H907" s="8">
        <v>-112.85</v>
      </c>
      <c r="I907" s="17">
        <v>362</v>
      </c>
      <c r="J907" s="10">
        <f t="shared" si="14"/>
        <v>14</v>
      </c>
    </row>
    <row r="908" spans="1:10" x14ac:dyDescent="0.3">
      <c r="A908" s="11">
        <v>44764</v>
      </c>
      <c r="B908" s="12" t="s">
        <v>15</v>
      </c>
      <c r="C908" s="12">
        <v>2</v>
      </c>
      <c r="D908" s="12" t="s">
        <v>20</v>
      </c>
      <c r="E908" s="11" t="s">
        <v>18</v>
      </c>
      <c r="F908" s="11">
        <v>45293</v>
      </c>
      <c r="G908" s="8">
        <v>83084.37</v>
      </c>
      <c r="H908" s="8">
        <v>195.55</v>
      </c>
      <c r="I908" s="17">
        <v>361</v>
      </c>
      <c r="J908" s="10">
        <f t="shared" si="14"/>
        <v>13.81</v>
      </c>
    </row>
    <row r="909" spans="1:10" x14ac:dyDescent="0.3">
      <c r="A909" s="11">
        <v>44767</v>
      </c>
      <c r="B909" s="12" t="s">
        <v>15</v>
      </c>
      <c r="C909" s="12">
        <v>2</v>
      </c>
      <c r="D909" s="12" t="s">
        <v>20</v>
      </c>
      <c r="E909" s="11" t="s">
        <v>18</v>
      </c>
      <c r="F909" s="11">
        <v>45293</v>
      </c>
      <c r="G909" s="8">
        <v>83205.350000000006</v>
      </c>
      <c r="H909" s="8">
        <v>80.239999999999995</v>
      </c>
      <c r="I909" s="17">
        <v>360</v>
      </c>
      <c r="J909" s="10">
        <f t="shared" si="14"/>
        <v>13.73</v>
      </c>
    </row>
    <row r="910" spans="1:10" x14ac:dyDescent="0.3">
      <c r="A910" s="11">
        <v>44768</v>
      </c>
      <c r="B910" s="12" t="s">
        <v>15</v>
      </c>
      <c r="C910" s="12">
        <v>2</v>
      </c>
      <c r="D910" s="12" t="s">
        <v>20</v>
      </c>
      <c r="E910" s="11" t="s">
        <v>18</v>
      </c>
      <c r="F910" s="11">
        <v>45293</v>
      </c>
      <c r="G910" s="8">
        <v>83200.95</v>
      </c>
      <c r="H910" s="8">
        <v>-45.2</v>
      </c>
      <c r="I910" s="17">
        <v>359</v>
      </c>
      <c r="J910" s="10">
        <f t="shared" si="14"/>
        <v>13.78</v>
      </c>
    </row>
    <row r="911" spans="1:10" x14ac:dyDescent="0.3">
      <c r="A911" s="11">
        <v>44769</v>
      </c>
      <c r="B911" s="12" t="s">
        <v>15</v>
      </c>
      <c r="C911" s="12">
        <v>2</v>
      </c>
      <c r="D911" s="12" t="s">
        <v>20</v>
      </c>
      <c r="E911" s="11" t="s">
        <v>18</v>
      </c>
      <c r="F911" s="11">
        <v>45293</v>
      </c>
      <c r="G911" s="8">
        <v>83347.63</v>
      </c>
      <c r="H911" s="8">
        <v>105.89</v>
      </c>
      <c r="I911" s="17">
        <v>358</v>
      </c>
      <c r="J911" s="10">
        <f t="shared" si="14"/>
        <v>13.68</v>
      </c>
    </row>
    <row r="912" spans="1:10" x14ac:dyDescent="0.3">
      <c r="A912" s="11">
        <v>44770</v>
      </c>
      <c r="B912" s="12" t="s">
        <v>15</v>
      </c>
      <c r="C912" s="12">
        <v>2</v>
      </c>
      <c r="D912" s="12" t="s">
        <v>20</v>
      </c>
      <c r="E912" s="11" t="s">
        <v>18</v>
      </c>
      <c r="F912" s="11">
        <v>45293</v>
      </c>
      <c r="G912" s="8">
        <v>83577.47</v>
      </c>
      <c r="H912" s="8">
        <v>188.97</v>
      </c>
      <c r="I912" s="17">
        <v>357</v>
      </c>
      <c r="J912" s="10">
        <f t="shared" si="14"/>
        <v>13.5</v>
      </c>
    </row>
    <row r="913" spans="1:10" x14ac:dyDescent="0.3">
      <c r="A913" s="11">
        <v>44771</v>
      </c>
      <c r="B913" s="12" t="s">
        <v>15</v>
      </c>
      <c r="C913" s="12">
        <v>2</v>
      </c>
      <c r="D913" s="12" t="s">
        <v>20</v>
      </c>
      <c r="E913" s="11" t="s">
        <v>18</v>
      </c>
      <c r="F913" s="11">
        <v>45293</v>
      </c>
      <c r="G913" s="8">
        <v>83786.28</v>
      </c>
      <c r="H913" s="8">
        <v>167.83</v>
      </c>
      <c r="I913" s="17">
        <v>356</v>
      </c>
      <c r="J913" s="10">
        <f t="shared" si="14"/>
        <v>13.34</v>
      </c>
    </row>
    <row r="914" spans="1:10" x14ac:dyDescent="0.3">
      <c r="A914" s="11">
        <v>44774</v>
      </c>
      <c r="B914" s="12" t="s">
        <v>15</v>
      </c>
      <c r="C914" s="12">
        <v>2</v>
      </c>
      <c r="D914" s="12" t="s">
        <v>20</v>
      </c>
      <c r="E914" s="11" t="s">
        <v>18</v>
      </c>
      <c r="F914" s="11">
        <v>45293</v>
      </c>
      <c r="G914" s="8">
        <v>83911.35</v>
      </c>
      <c r="H914" s="8">
        <v>83.99</v>
      </c>
      <c r="I914" s="17">
        <v>355</v>
      </c>
      <c r="J914" s="10">
        <f t="shared" si="14"/>
        <v>13.26</v>
      </c>
    </row>
    <row r="915" spans="1:10" x14ac:dyDescent="0.3">
      <c r="A915" s="11">
        <v>44775</v>
      </c>
      <c r="B915" s="12" t="s">
        <v>15</v>
      </c>
      <c r="C915" s="12">
        <v>2</v>
      </c>
      <c r="D915" s="12" t="s">
        <v>20</v>
      </c>
      <c r="E915" s="11" t="s">
        <v>18</v>
      </c>
      <c r="F915" s="11">
        <v>45293</v>
      </c>
      <c r="G915" s="8">
        <v>83900.79</v>
      </c>
      <c r="H915" s="8">
        <v>-51.7</v>
      </c>
      <c r="I915" s="17">
        <v>354</v>
      </c>
      <c r="J915" s="10">
        <f t="shared" si="14"/>
        <v>13.31</v>
      </c>
    </row>
    <row r="916" spans="1:10" x14ac:dyDescent="0.3">
      <c r="A916" s="11">
        <v>44776</v>
      </c>
      <c r="B916" s="12" t="s">
        <v>15</v>
      </c>
      <c r="C916" s="12">
        <v>2</v>
      </c>
      <c r="D916" s="12" t="s">
        <v>20</v>
      </c>
      <c r="E916" s="11" t="s">
        <v>18</v>
      </c>
      <c r="F916" s="11">
        <v>45293</v>
      </c>
      <c r="G916" s="8">
        <v>83978.74</v>
      </c>
      <c r="H916" s="8">
        <v>36.81</v>
      </c>
      <c r="I916" s="17">
        <v>353</v>
      </c>
      <c r="J916" s="10">
        <f t="shared" si="14"/>
        <v>13.27</v>
      </c>
    </row>
    <row r="917" spans="1:10" x14ac:dyDescent="0.3">
      <c r="A917" s="11">
        <v>44777</v>
      </c>
      <c r="B917" s="12" t="s">
        <v>15</v>
      </c>
      <c r="C917" s="12">
        <v>2</v>
      </c>
      <c r="D917" s="12" t="s">
        <v>20</v>
      </c>
      <c r="E917" s="11" t="s">
        <v>18</v>
      </c>
      <c r="F917" s="11">
        <v>45293</v>
      </c>
      <c r="G917" s="8">
        <v>84295.62</v>
      </c>
      <c r="H917" s="8">
        <v>275.70999999999998</v>
      </c>
      <c r="I917" s="17">
        <v>352</v>
      </c>
      <c r="J917" s="10">
        <f t="shared" si="14"/>
        <v>13.01</v>
      </c>
    </row>
    <row r="918" spans="1:10" x14ac:dyDescent="0.3">
      <c r="A918" s="11">
        <v>44778</v>
      </c>
      <c r="B918" s="12" t="s">
        <v>15</v>
      </c>
      <c r="C918" s="12">
        <v>2</v>
      </c>
      <c r="D918" s="12" t="s">
        <v>20</v>
      </c>
      <c r="E918" s="11" t="s">
        <v>18</v>
      </c>
      <c r="F918" s="11">
        <v>45293</v>
      </c>
      <c r="G918" s="8">
        <v>84326.15</v>
      </c>
      <c r="H918" s="8">
        <v>-12.28</v>
      </c>
      <c r="I918" s="17">
        <v>351</v>
      </c>
      <c r="J918" s="10">
        <f t="shared" si="14"/>
        <v>13.02</v>
      </c>
    </row>
    <row r="919" spans="1:10" x14ac:dyDescent="0.3">
      <c r="A919" s="11">
        <v>44781</v>
      </c>
      <c r="B919" s="12" t="s">
        <v>15</v>
      </c>
      <c r="C919" s="12">
        <v>2</v>
      </c>
      <c r="D919" s="12" t="s">
        <v>20</v>
      </c>
      <c r="E919" s="11" t="s">
        <v>18</v>
      </c>
      <c r="F919" s="11">
        <v>45293</v>
      </c>
      <c r="G919" s="8">
        <v>84470.9</v>
      </c>
      <c r="H919" s="8">
        <v>101.93</v>
      </c>
      <c r="I919" s="17">
        <v>350</v>
      </c>
      <c r="J919" s="10">
        <f t="shared" si="14"/>
        <v>12.92</v>
      </c>
    </row>
    <row r="920" spans="1:10" x14ac:dyDescent="0.3">
      <c r="A920" s="11">
        <v>44782</v>
      </c>
      <c r="B920" s="12" t="s">
        <v>15</v>
      </c>
      <c r="C920" s="12">
        <v>2</v>
      </c>
      <c r="D920" s="12" t="s">
        <v>20</v>
      </c>
      <c r="E920" s="11" t="s">
        <v>18</v>
      </c>
      <c r="F920" s="11">
        <v>45293</v>
      </c>
      <c r="G920" s="8">
        <v>84470.2</v>
      </c>
      <c r="H920" s="8">
        <v>-43.59</v>
      </c>
      <c r="I920" s="17">
        <v>349</v>
      </c>
      <c r="J920" s="10">
        <f t="shared" si="14"/>
        <v>12.96</v>
      </c>
    </row>
    <row r="921" spans="1:10" x14ac:dyDescent="0.3">
      <c r="A921" s="11">
        <v>44783</v>
      </c>
      <c r="B921" s="12" t="s">
        <v>15</v>
      </c>
      <c r="C921" s="12">
        <v>2</v>
      </c>
      <c r="D921" s="12" t="s">
        <v>20</v>
      </c>
      <c r="E921" s="11" t="s">
        <v>18</v>
      </c>
      <c r="F921" s="11">
        <v>45293</v>
      </c>
      <c r="G921" s="8">
        <v>84542.06</v>
      </c>
      <c r="H921" s="8">
        <v>28.97</v>
      </c>
      <c r="I921" s="17">
        <v>348</v>
      </c>
      <c r="J921" s="10">
        <f t="shared" si="14"/>
        <v>12.93</v>
      </c>
    </row>
    <row r="922" spans="1:10" x14ac:dyDescent="0.3">
      <c r="A922" s="11">
        <v>44784</v>
      </c>
      <c r="B922" s="12" t="s">
        <v>15</v>
      </c>
      <c r="C922" s="12">
        <v>2</v>
      </c>
      <c r="D922" s="12" t="s">
        <v>20</v>
      </c>
      <c r="E922" s="11" t="s">
        <v>18</v>
      </c>
      <c r="F922" s="11">
        <v>45293</v>
      </c>
      <c r="G922" s="8">
        <v>84562.240000000005</v>
      </c>
      <c r="H922" s="8">
        <v>-22.75</v>
      </c>
      <c r="I922" s="17">
        <v>347</v>
      </c>
      <c r="J922" s="10">
        <f t="shared" si="14"/>
        <v>12.95</v>
      </c>
    </row>
    <row r="923" spans="1:10" x14ac:dyDescent="0.3">
      <c r="A923" s="11">
        <v>44785</v>
      </c>
      <c r="B923" s="12" t="s">
        <v>15</v>
      </c>
      <c r="C923" s="12">
        <v>2</v>
      </c>
      <c r="D923" s="12" t="s">
        <v>20</v>
      </c>
      <c r="E923" s="11" t="s">
        <v>18</v>
      </c>
      <c r="F923" s="11">
        <v>45293</v>
      </c>
      <c r="G923" s="8">
        <v>84716.37</v>
      </c>
      <c r="H923" s="8">
        <v>111.19</v>
      </c>
      <c r="I923" s="17">
        <v>346</v>
      </c>
      <c r="J923" s="10">
        <f t="shared" si="14"/>
        <v>12.84</v>
      </c>
    </row>
    <row r="924" spans="1:10" x14ac:dyDescent="0.3">
      <c r="A924" s="11">
        <v>44788</v>
      </c>
      <c r="B924" s="12" t="s">
        <v>15</v>
      </c>
      <c r="C924" s="12">
        <v>2</v>
      </c>
      <c r="D924" s="12" t="s">
        <v>20</v>
      </c>
      <c r="E924" s="11" t="s">
        <v>18</v>
      </c>
      <c r="F924" s="11">
        <v>45293</v>
      </c>
      <c r="G924" s="8">
        <v>84793</v>
      </c>
      <c r="H924" s="8">
        <v>33.61</v>
      </c>
      <c r="I924" s="17">
        <v>345</v>
      </c>
      <c r="J924" s="10">
        <f t="shared" si="14"/>
        <v>12.8</v>
      </c>
    </row>
    <row r="925" spans="1:10" x14ac:dyDescent="0.3">
      <c r="A925" s="11">
        <v>44789</v>
      </c>
      <c r="B925" s="12" t="s">
        <v>15</v>
      </c>
      <c r="C925" s="12">
        <v>2</v>
      </c>
      <c r="D925" s="12" t="s">
        <v>20</v>
      </c>
      <c r="E925" s="11" t="s">
        <v>18</v>
      </c>
      <c r="F925" s="11">
        <v>45293</v>
      </c>
      <c r="G925" s="8">
        <v>84869.5</v>
      </c>
      <c r="H925" s="8">
        <v>33.44</v>
      </c>
      <c r="I925" s="17">
        <v>344</v>
      </c>
      <c r="J925" s="10">
        <f t="shared" si="14"/>
        <v>12.77</v>
      </c>
    </row>
    <row r="926" spans="1:10" x14ac:dyDescent="0.3">
      <c r="A926" s="11">
        <v>44790</v>
      </c>
      <c r="B926" s="12" t="s">
        <v>15</v>
      </c>
      <c r="C926" s="12">
        <v>2</v>
      </c>
      <c r="D926" s="12" t="s">
        <v>20</v>
      </c>
      <c r="E926" s="11" t="s">
        <v>18</v>
      </c>
      <c r="F926" s="11">
        <v>45293</v>
      </c>
      <c r="G926" s="8">
        <v>84807.6</v>
      </c>
      <c r="H926" s="8">
        <v>-105</v>
      </c>
      <c r="I926" s="17">
        <v>343</v>
      </c>
      <c r="J926" s="10">
        <f t="shared" si="14"/>
        <v>12.87</v>
      </c>
    </row>
    <row r="927" spans="1:10" x14ac:dyDescent="0.3">
      <c r="A927" s="11">
        <v>44791</v>
      </c>
      <c r="B927" s="12" t="s">
        <v>15</v>
      </c>
      <c r="C927" s="12">
        <v>2</v>
      </c>
      <c r="D927" s="12" t="s">
        <v>20</v>
      </c>
      <c r="E927" s="11" t="s">
        <v>18</v>
      </c>
      <c r="F927" s="11">
        <v>45293</v>
      </c>
      <c r="G927" s="8">
        <v>84700.65</v>
      </c>
      <c r="H927" s="8">
        <v>-150.02000000000001</v>
      </c>
      <c r="I927" s="17">
        <v>342</v>
      </c>
      <c r="J927" s="10">
        <f t="shared" si="14"/>
        <v>13.01</v>
      </c>
    </row>
    <row r="928" spans="1:10" x14ac:dyDescent="0.3">
      <c r="A928" s="11">
        <v>44792</v>
      </c>
      <c r="B928" s="12" t="s">
        <v>15</v>
      </c>
      <c r="C928" s="12">
        <v>2</v>
      </c>
      <c r="D928" s="12" t="s">
        <v>20</v>
      </c>
      <c r="E928" s="11" t="s">
        <v>18</v>
      </c>
      <c r="F928" s="11">
        <v>45293</v>
      </c>
      <c r="G928" s="8">
        <v>84594.880000000005</v>
      </c>
      <c r="H928" s="8">
        <v>-148.78</v>
      </c>
      <c r="I928" s="17">
        <v>341</v>
      </c>
      <c r="J928" s="10">
        <f t="shared" si="14"/>
        <v>13.16</v>
      </c>
    </row>
    <row r="929" spans="1:10" x14ac:dyDescent="0.3">
      <c r="A929" s="11">
        <v>44795</v>
      </c>
      <c r="B929" s="12" t="s">
        <v>15</v>
      </c>
      <c r="C929" s="12">
        <v>2</v>
      </c>
      <c r="D929" s="12" t="s">
        <v>20</v>
      </c>
      <c r="E929" s="11" t="s">
        <v>18</v>
      </c>
      <c r="F929" s="11">
        <v>45293</v>
      </c>
      <c r="G929" s="8">
        <v>84641.44</v>
      </c>
      <c r="H929" s="8">
        <v>3.6</v>
      </c>
      <c r="I929" s="17">
        <v>340</v>
      </c>
      <c r="J929" s="10">
        <f t="shared" si="14"/>
        <v>13.15</v>
      </c>
    </row>
    <row r="930" spans="1:10" x14ac:dyDescent="0.3">
      <c r="A930" s="11">
        <v>44796</v>
      </c>
      <c r="B930" s="12" t="s">
        <v>15</v>
      </c>
      <c r="C930" s="12">
        <v>2</v>
      </c>
      <c r="D930" s="12" t="s">
        <v>20</v>
      </c>
      <c r="E930" s="11" t="s">
        <v>18</v>
      </c>
      <c r="F930" s="11">
        <v>45293</v>
      </c>
      <c r="G930" s="8">
        <v>84758.52</v>
      </c>
      <c r="H930" s="8">
        <v>74.099999999999994</v>
      </c>
      <c r="I930" s="17">
        <v>339</v>
      </c>
      <c r="J930" s="10">
        <f t="shared" si="14"/>
        <v>13.08</v>
      </c>
    </row>
    <row r="931" spans="1:10" x14ac:dyDescent="0.3">
      <c r="A931" s="11">
        <v>44797</v>
      </c>
      <c r="B931" s="12" t="s">
        <v>15</v>
      </c>
      <c r="C931" s="12">
        <v>2</v>
      </c>
      <c r="D931" s="12" t="s">
        <v>20</v>
      </c>
      <c r="E931" s="11" t="s">
        <v>18</v>
      </c>
      <c r="F931" s="11">
        <v>45293</v>
      </c>
      <c r="G931" s="8">
        <v>84764.69</v>
      </c>
      <c r="H931" s="8">
        <v>-36.869999999999997</v>
      </c>
      <c r="I931" s="17">
        <v>338</v>
      </c>
      <c r="J931" s="10">
        <f t="shared" si="14"/>
        <v>13.11</v>
      </c>
    </row>
    <row r="932" spans="1:10" x14ac:dyDescent="0.3">
      <c r="A932" s="11">
        <v>44798</v>
      </c>
      <c r="B932" s="12" t="s">
        <v>15</v>
      </c>
      <c r="C932" s="12">
        <v>2</v>
      </c>
      <c r="D932" s="12" t="s">
        <v>20</v>
      </c>
      <c r="E932" s="11" t="s">
        <v>18</v>
      </c>
      <c r="F932" s="11">
        <v>45293</v>
      </c>
      <c r="G932" s="8">
        <v>84721</v>
      </c>
      <c r="H932" s="8">
        <v>-86.73</v>
      </c>
      <c r="I932" s="17">
        <v>337</v>
      </c>
      <c r="J932" s="10">
        <f t="shared" si="14"/>
        <v>13.2</v>
      </c>
    </row>
    <row r="933" spans="1:10" x14ac:dyDescent="0.3">
      <c r="A933" s="11">
        <v>44799</v>
      </c>
      <c r="B933" s="12" t="s">
        <v>15</v>
      </c>
      <c r="C933" s="12">
        <v>2</v>
      </c>
      <c r="D933" s="12" t="s">
        <v>20</v>
      </c>
      <c r="E933" s="11" t="s">
        <v>18</v>
      </c>
      <c r="F933" s="11">
        <v>45293</v>
      </c>
      <c r="G933" s="8">
        <v>84882.65</v>
      </c>
      <c r="H933" s="8">
        <v>118.63</v>
      </c>
      <c r="I933" s="17">
        <v>336</v>
      </c>
      <c r="J933" s="10">
        <f t="shared" si="14"/>
        <v>13.08</v>
      </c>
    </row>
    <row r="934" spans="1:10" x14ac:dyDescent="0.3">
      <c r="A934" s="11">
        <v>44802</v>
      </c>
      <c r="B934" s="12" t="s">
        <v>15</v>
      </c>
      <c r="C934" s="12">
        <v>2</v>
      </c>
      <c r="D934" s="12" t="s">
        <v>20</v>
      </c>
      <c r="E934" s="11" t="s">
        <v>18</v>
      </c>
      <c r="F934" s="11">
        <v>45293</v>
      </c>
      <c r="G934" s="8">
        <v>84834.3</v>
      </c>
      <c r="H934" s="8">
        <v>-91.45</v>
      </c>
      <c r="I934" s="17">
        <v>335</v>
      </c>
      <c r="J934" s="10">
        <f t="shared" si="14"/>
        <v>13.17</v>
      </c>
    </row>
    <row r="935" spans="1:10" x14ac:dyDescent="0.3">
      <c r="A935" s="11">
        <v>44803</v>
      </c>
      <c r="B935" s="12" t="s">
        <v>15</v>
      </c>
      <c r="C935" s="12">
        <v>2</v>
      </c>
      <c r="D935" s="12" t="s">
        <v>20</v>
      </c>
      <c r="E935" s="11" t="s">
        <v>18</v>
      </c>
      <c r="F935" s="11">
        <v>45293</v>
      </c>
      <c r="G935" s="8">
        <v>84945.59</v>
      </c>
      <c r="H935" s="8">
        <v>68.209999999999994</v>
      </c>
      <c r="I935" s="17">
        <v>334</v>
      </c>
      <c r="J935" s="10">
        <f t="shared" si="14"/>
        <v>13.1</v>
      </c>
    </row>
    <row r="936" spans="1:10" x14ac:dyDescent="0.3">
      <c r="A936" s="11">
        <v>44804</v>
      </c>
      <c r="B936" s="12" t="s">
        <v>15</v>
      </c>
      <c r="C936" s="12">
        <v>2</v>
      </c>
      <c r="D936" s="12" t="s">
        <v>20</v>
      </c>
      <c r="E936" s="11" t="s">
        <v>18</v>
      </c>
      <c r="F936" s="11">
        <v>45293</v>
      </c>
      <c r="G936" s="8">
        <v>85101.42</v>
      </c>
      <c r="H936" s="8">
        <v>112.69</v>
      </c>
      <c r="I936" s="17">
        <v>333</v>
      </c>
      <c r="J936" s="10">
        <f t="shared" si="14"/>
        <v>12.99</v>
      </c>
    </row>
    <row r="937" spans="1:10" x14ac:dyDescent="0.3">
      <c r="A937" s="11">
        <v>44805</v>
      </c>
      <c r="B937" s="12" t="s">
        <v>15</v>
      </c>
      <c r="C937" s="12">
        <v>2</v>
      </c>
      <c r="D937" s="12" t="s">
        <v>20</v>
      </c>
      <c r="E937" s="11" t="s">
        <v>18</v>
      </c>
      <c r="F937" s="11">
        <v>45293</v>
      </c>
      <c r="G937" s="8">
        <v>85251.99</v>
      </c>
      <c r="H937" s="8">
        <v>107.36</v>
      </c>
      <c r="I937" s="17">
        <v>332</v>
      </c>
      <c r="J937" s="10">
        <f t="shared" si="14"/>
        <v>12.88</v>
      </c>
    </row>
    <row r="938" spans="1:10" x14ac:dyDescent="0.3">
      <c r="A938" s="11">
        <v>44806</v>
      </c>
      <c r="B938" s="12" t="s">
        <v>15</v>
      </c>
      <c r="C938" s="12">
        <v>2</v>
      </c>
      <c r="D938" s="12" t="s">
        <v>20</v>
      </c>
      <c r="E938" s="11" t="s">
        <v>18</v>
      </c>
      <c r="F938" s="11">
        <v>45293</v>
      </c>
      <c r="G938" s="8">
        <v>85322.76</v>
      </c>
      <c r="H938" s="8">
        <v>27.48</v>
      </c>
      <c r="I938" s="17">
        <v>331</v>
      </c>
      <c r="J938" s="10">
        <f t="shared" si="14"/>
        <v>12.84</v>
      </c>
    </row>
    <row r="939" spans="1:10" x14ac:dyDescent="0.3">
      <c r="A939" s="11">
        <v>44809</v>
      </c>
      <c r="B939" s="12" t="s">
        <v>15</v>
      </c>
      <c r="C939" s="12">
        <v>2</v>
      </c>
      <c r="D939" s="12" t="s">
        <v>20</v>
      </c>
      <c r="E939" s="11" t="s">
        <v>18</v>
      </c>
      <c r="F939" s="11">
        <v>45293</v>
      </c>
      <c r="G939" s="8">
        <v>85383.5</v>
      </c>
      <c r="H939" s="8">
        <v>17.41</v>
      </c>
      <c r="I939" s="17">
        <v>330</v>
      </c>
      <c r="J939" s="10">
        <f t="shared" si="14"/>
        <v>12.83</v>
      </c>
    </row>
    <row r="940" spans="1:10" x14ac:dyDescent="0.3">
      <c r="A940" s="11">
        <v>44810</v>
      </c>
      <c r="B940" s="12" t="s">
        <v>15</v>
      </c>
      <c r="C940" s="12">
        <v>2</v>
      </c>
      <c r="D940" s="12" t="s">
        <v>20</v>
      </c>
      <c r="E940" s="11" t="s">
        <v>18</v>
      </c>
      <c r="F940" s="11">
        <v>45293</v>
      </c>
      <c r="G940" s="8">
        <v>85153.32</v>
      </c>
      <c r="H940" s="8">
        <v>-273.54000000000002</v>
      </c>
      <c r="I940" s="17">
        <v>329</v>
      </c>
      <c r="J940" s="10">
        <f t="shared" si="14"/>
        <v>13.1</v>
      </c>
    </row>
    <row r="941" spans="1:10" x14ac:dyDescent="0.3">
      <c r="A941" s="11">
        <v>44812</v>
      </c>
      <c r="B941" s="12" t="s">
        <v>15</v>
      </c>
      <c r="C941" s="12">
        <v>2</v>
      </c>
      <c r="D941" s="12" t="s">
        <v>20</v>
      </c>
      <c r="E941" s="11" t="s">
        <v>18</v>
      </c>
      <c r="F941" s="11">
        <v>45293</v>
      </c>
      <c r="G941" s="8">
        <v>85268.52</v>
      </c>
      <c r="H941" s="8">
        <v>71.959999999999994</v>
      </c>
      <c r="I941" s="17">
        <v>328</v>
      </c>
      <c r="J941" s="10">
        <f t="shared" si="14"/>
        <v>13.03</v>
      </c>
    </row>
    <row r="942" spans="1:10" x14ac:dyDescent="0.3">
      <c r="A942" s="11">
        <v>44813</v>
      </c>
      <c r="B942" s="12" t="s">
        <v>15</v>
      </c>
      <c r="C942" s="12">
        <v>2</v>
      </c>
      <c r="D942" s="12" t="s">
        <v>20</v>
      </c>
      <c r="E942" s="11" t="s">
        <v>18</v>
      </c>
      <c r="F942" s="11">
        <v>45293</v>
      </c>
      <c r="G942" s="8">
        <v>85412.91</v>
      </c>
      <c r="H942" s="8">
        <v>101.09</v>
      </c>
      <c r="I942" s="17">
        <v>327</v>
      </c>
      <c r="J942" s="10">
        <f t="shared" si="14"/>
        <v>12.92</v>
      </c>
    </row>
    <row r="943" spans="1:10" x14ac:dyDescent="0.3">
      <c r="A943" s="11">
        <v>44816</v>
      </c>
      <c r="B943" s="12" t="s">
        <v>15</v>
      </c>
      <c r="C943" s="12">
        <v>2</v>
      </c>
      <c r="D943" s="12" t="s">
        <v>20</v>
      </c>
      <c r="E943" s="11" t="s">
        <v>18</v>
      </c>
      <c r="F943" s="11">
        <v>45293</v>
      </c>
      <c r="G943" s="8">
        <v>85380.74</v>
      </c>
      <c r="H943" s="8">
        <v>-75.540000000000006</v>
      </c>
      <c r="I943" s="17">
        <v>326</v>
      </c>
      <c r="J943" s="10">
        <f t="shared" si="14"/>
        <v>12.99</v>
      </c>
    </row>
    <row r="944" spans="1:10" x14ac:dyDescent="0.3">
      <c r="A944" s="11">
        <v>44817</v>
      </c>
      <c r="B944" s="12" t="s">
        <v>15</v>
      </c>
      <c r="C944" s="12">
        <v>2</v>
      </c>
      <c r="D944" s="12" t="s">
        <v>20</v>
      </c>
      <c r="E944" s="11" t="s">
        <v>18</v>
      </c>
      <c r="F944" s="11">
        <v>45293</v>
      </c>
      <c r="G944" s="8">
        <v>85276.11</v>
      </c>
      <c r="H944" s="8">
        <v>-147.99</v>
      </c>
      <c r="I944" s="17">
        <v>325</v>
      </c>
      <c r="J944" s="10">
        <f t="shared" si="14"/>
        <v>13.15</v>
      </c>
    </row>
    <row r="945" spans="1:10" x14ac:dyDescent="0.3">
      <c r="A945" s="11">
        <v>44818</v>
      </c>
      <c r="B945" s="12" t="s">
        <v>15</v>
      </c>
      <c r="C945" s="12">
        <v>2</v>
      </c>
      <c r="D945" s="12" t="s">
        <v>20</v>
      </c>
      <c r="E945" s="11" t="s">
        <v>18</v>
      </c>
      <c r="F945" s="11">
        <v>45293</v>
      </c>
      <c r="G945" s="8">
        <v>85342.16</v>
      </c>
      <c r="H945" s="8">
        <v>22.75</v>
      </c>
      <c r="I945" s="17">
        <v>324</v>
      </c>
      <c r="J945" s="10">
        <f t="shared" si="14"/>
        <v>13.12</v>
      </c>
    </row>
    <row r="946" spans="1:10" x14ac:dyDescent="0.3">
      <c r="A946" s="11">
        <v>44819</v>
      </c>
      <c r="B946" s="12" t="s">
        <v>15</v>
      </c>
      <c r="C946" s="12">
        <v>2</v>
      </c>
      <c r="D946" s="12" t="s">
        <v>20</v>
      </c>
      <c r="E946" s="11" t="s">
        <v>18</v>
      </c>
      <c r="F946" s="11">
        <v>45293</v>
      </c>
      <c r="G946" s="8">
        <v>85282.44</v>
      </c>
      <c r="H946" s="8">
        <v>-103.06</v>
      </c>
      <c r="I946" s="17">
        <v>323</v>
      </c>
      <c r="J946" s="10">
        <f t="shared" si="14"/>
        <v>13.23</v>
      </c>
    </row>
    <row r="947" spans="1:10" x14ac:dyDescent="0.3">
      <c r="A947" s="11">
        <v>44820</v>
      </c>
      <c r="B947" s="12" t="s">
        <v>15</v>
      </c>
      <c r="C947" s="12">
        <v>2</v>
      </c>
      <c r="D947" s="12" t="s">
        <v>20</v>
      </c>
      <c r="E947" s="11" t="s">
        <v>18</v>
      </c>
      <c r="F947" s="11">
        <v>45293</v>
      </c>
      <c r="G947" s="8">
        <v>85319.67</v>
      </c>
      <c r="H947" s="8">
        <v>-6.08</v>
      </c>
      <c r="I947" s="17">
        <v>322</v>
      </c>
      <c r="J947" s="10">
        <f t="shared" si="14"/>
        <v>13.23</v>
      </c>
    </row>
    <row r="948" spans="1:10" x14ac:dyDescent="0.3">
      <c r="A948" s="11">
        <v>44823</v>
      </c>
      <c r="B948" s="12" t="s">
        <v>15</v>
      </c>
      <c r="C948" s="12">
        <v>2</v>
      </c>
      <c r="D948" s="12" t="s">
        <v>20</v>
      </c>
      <c r="E948" s="11" t="s">
        <v>18</v>
      </c>
      <c r="F948" s="11">
        <v>45293</v>
      </c>
      <c r="G948" s="8">
        <v>85361.75</v>
      </c>
      <c r="H948" s="8">
        <v>-1.25</v>
      </c>
      <c r="I948" s="17">
        <v>321</v>
      </c>
      <c r="J948" s="10">
        <f t="shared" si="14"/>
        <v>13.23</v>
      </c>
    </row>
    <row r="949" spans="1:10" x14ac:dyDescent="0.3">
      <c r="A949" s="11">
        <v>44824</v>
      </c>
      <c r="B949" s="12" t="s">
        <v>15</v>
      </c>
      <c r="C949" s="12">
        <v>2</v>
      </c>
      <c r="D949" s="12" t="s">
        <v>20</v>
      </c>
      <c r="E949" s="11" t="s">
        <v>18</v>
      </c>
      <c r="F949" s="11">
        <v>45293</v>
      </c>
      <c r="G949" s="8">
        <v>85394.27</v>
      </c>
      <c r="H949" s="8">
        <v>-10.83</v>
      </c>
      <c r="I949" s="17">
        <v>320</v>
      </c>
      <c r="J949" s="10">
        <f t="shared" si="14"/>
        <v>13.24</v>
      </c>
    </row>
    <row r="950" spans="1:10" x14ac:dyDescent="0.3">
      <c r="A950" s="11">
        <v>44825</v>
      </c>
      <c r="B950" s="12" t="s">
        <v>15</v>
      </c>
      <c r="C950" s="12">
        <v>2</v>
      </c>
      <c r="D950" s="12" t="s">
        <v>20</v>
      </c>
      <c r="E950" s="11" t="s">
        <v>18</v>
      </c>
      <c r="F950" s="11">
        <v>45293</v>
      </c>
      <c r="G950" s="8">
        <v>85584.68</v>
      </c>
      <c r="H950" s="8">
        <v>147.05000000000001</v>
      </c>
      <c r="I950" s="17">
        <v>319</v>
      </c>
      <c r="J950" s="10">
        <f t="shared" si="14"/>
        <v>13.09</v>
      </c>
    </row>
    <row r="951" spans="1:10" x14ac:dyDescent="0.3">
      <c r="A951" s="11">
        <v>44826</v>
      </c>
      <c r="B951" s="12" t="s">
        <v>15</v>
      </c>
      <c r="C951" s="12">
        <v>2</v>
      </c>
      <c r="D951" s="12" t="s">
        <v>20</v>
      </c>
      <c r="E951" s="11" t="s">
        <v>18</v>
      </c>
      <c r="F951" s="11">
        <v>45293</v>
      </c>
      <c r="G951" s="8">
        <v>85913.97</v>
      </c>
      <c r="H951" s="8">
        <v>285.83</v>
      </c>
      <c r="I951" s="17">
        <v>318</v>
      </c>
      <c r="J951" s="10">
        <f t="shared" si="14"/>
        <v>12.78</v>
      </c>
    </row>
    <row r="952" spans="1:10" x14ac:dyDescent="0.3">
      <c r="A952" s="11">
        <v>44827</v>
      </c>
      <c r="B952" s="12" t="s">
        <v>15</v>
      </c>
      <c r="C952" s="12">
        <v>2</v>
      </c>
      <c r="D952" s="12" t="s">
        <v>20</v>
      </c>
      <c r="E952" s="11" t="s">
        <v>18</v>
      </c>
      <c r="F952" s="11">
        <v>45293</v>
      </c>
      <c r="G952" s="8">
        <v>85916.66</v>
      </c>
      <c r="H952" s="8">
        <v>-40.94</v>
      </c>
      <c r="I952" s="17">
        <v>317</v>
      </c>
      <c r="J952" s="10">
        <f t="shared" si="14"/>
        <v>12.83</v>
      </c>
    </row>
    <row r="953" spans="1:10" x14ac:dyDescent="0.3">
      <c r="A953" s="11">
        <v>44830</v>
      </c>
      <c r="B953" s="12" t="s">
        <v>15</v>
      </c>
      <c r="C953" s="12">
        <v>2</v>
      </c>
      <c r="D953" s="12" t="s">
        <v>20</v>
      </c>
      <c r="E953" s="11" t="s">
        <v>18</v>
      </c>
      <c r="F953" s="11">
        <v>45293</v>
      </c>
      <c r="G953" s="8">
        <v>85838.54</v>
      </c>
      <c r="H953" s="8">
        <v>-121.75</v>
      </c>
      <c r="I953" s="17">
        <v>316</v>
      </c>
      <c r="J953" s="10">
        <f t="shared" si="14"/>
        <v>12.95</v>
      </c>
    </row>
    <row r="954" spans="1:10" x14ac:dyDescent="0.3">
      <c r="A954" s="11">
        <v>44831</v>
      </c>
      <c r="B954" s="12" t="s">
        <v>15</v>
      </c>
      <c r="C954" s="12">
        <v>2</v>
      </c>
      <c r="D954" s="12" t="s">
        <v>20</v>
      </c>
      <c r="E954" s="11" t="s">
        <v>18</v>
      </c>
      <c r="F954" s="11">
        <v>45293</v>
      </c>
      <c r="G954" s="8">
        <v>86041.88</v>
      </c>
      <c r="H954" s="8">
        <v>159.75</v>
      </c>
      <c r="I954" s="17">
        <v>315</v>
      </c>
      <c r="J954" s="10">
        <f t="shared" si="14"/>
        <v>12.78</v>
      </c>
    </row>
    <row r="955" spans="1:10" x14ac:dyDescent="0.3">
      <c r="A955" s="11">
        <v>44832</v>
      </c>
      <c r="B955" s="12" t="s">
        <v>15</v>
      </c>
      <c r="C955" s="12">
        <v>2</v>
      </c>
      <c r="D955" s="12" t="s">
        <v>20</v>
      </c>
      <c r="E955" s="11" t="s">
        <v>18</v>
      </c>
      <c r="F955" s="11">
        <v>45293</v>
      </c>
      <c r="G955" s="8">
        <v>85973.7</v>
      </c>
      <c r="H955" s="8">
        <v>-111.87</v>
      </c>
      <c r="I955" s="17">
        <v>314</v>
      </c>
      <c r="J955" s="10">
        <f t="shared" si="14"/>
        <v>12.9</v>
      </c>
    </row>
    <row r="956" spans="1:10" x14ac:dyDescent="0.3">
      <c r="A956" s="11">
        <v>44833</v>
      </c>
      <c r="B956" s="12" t="s">
        <v>15</v>
      </c>
      <c r="C956" s="12">
        <v>2</v>
      </c>
      <c r="D956" s="12" t="s">
        <v>20</v>
      </c>
      <c r="E956" s="11" t="s">
        <v>18</v>
      </c>
      <c r="F956" s="11">
        <v>45293</v>
      </c>
      <c r="G956" s="8">
        <v>86043.49</v>
      </c>
      <c r="H956" s="8">
        <v>26.13</v>
      </c>
      <c r="I956" s="17">
        <v>313</v>
      </c>
      <c r="J956" s="10">
        <f t="shared" si="14"/>
        <v>12.87</v>
      </c>
    </row>
    <row r="957" spans="1:10" x14ac:dyDescent="0.3">
      <c r="A957" s="11">
        <v>44834</v>
      </c>
      <c r="B957" s="12" t="s">
        <v>15</v>
      </c>
      <c r="C957" s="12">
        <v>2</v>
      </c>
      <c r="D957" s="12" t="s">
        <v>20</v>
      </c>
      <c r="E957" s="11" t="s">
        <v>18</v>
      </c>
      <c r="F957" s="11">
        <v>45293</v>
      </c>
      <c r="G957" s="8">
        <v>86165.16</v>
      </c>
      <c r="H957" s="8">
        <v>77.98</v>
      </c>
      <c r="I957" s="17">
        <v>312</v>
      </c>
      <c r="J957" s="10">
        <f t="shared" si="14"/>
        <v>12.78</v>
      </c>
    </row>
    <row r="958" spans="1:10" x14ac:dyDescent="0.3">
      <c r="A958" s="11">
        <v>44837</v>
      </c>
      <c r="B958" s="12" t="s">
        <v>15</v>
      </c>
      <c r="C958" s="12">
        <v>2</v>
      </c>
      <c r="D958" s="12" t="s">
        <v>20</v>
      </c>
      <c r="E958" s="11" t="s">
        <v>18</v>
      </c>
      <c r="F958" s="11">
        <v>45293</v>
      </c>
      <c r="G958" s="8">
        <v>86258.2</v>
      </c>
      <c r="H958" s="8">
        <v>49.29</v>
      </c>
      <c r="I958" s="17">
        <v>311</v>
      </c>
      <c r="J958" s="10">
        <f t="shared" si="14"/>
        <v>12.73</v>
      </c>
    </row>
    <row r="959" spans="1:10" x14ac:dyDescent="0.3">
      <c r="A959" s="11">
        <v>44838</v>
      </c>
      <c r="B959" s="12" t="s">
        <v>15</v>
      </c>
      <c r="C959" s="12">
        <v>2</v>
      </c>
      <c r="D959" s="12" t="s">
        <v>20</v>
      </c>
      <c r="E959" s="11" t="s">
        <v>18</v>
      </c>
      <c r="F959" s="11">
        <v>45293</v>
      </c>
      <c r="G959" s="8">
        <v>86289.8</v>
      </c>
      <c r="H959" s="8">
        <v>-12.2</v>
      </c>
      <c r="I959" s="17">
        <v>310</v>
      </c>
      <c r="J959" s="10">
        <f t="shared" si="14"/>
        <v>12.73</v>
      </c>
    </row>
    <row r="960" spans="1:10" x14ac:dyDescent="0.3">
      <c r="A960" s="11">
        <v>44839</v>
      </c>
      <c r="B960" s="12" t="s">
        <v>15</v>
      </c>
      <c r="C960" s="12">
        <v>2</v>
      </c>
      <c r="D960" s="12" t="s">
        <v>20</v>
      </c>
      <c r="E960" s="11" t="s">
        <v>18</v>
      </c>
      <c r="F960" s="11">
        <v>45293</v>
      </c>
      <c r="G960" s="8">
        <v>86330.85</v>
      </c>
      <c r="H960" s="8">
        <v>-2.77</v>
      </c>
      <c r="I960" s="17">
        <v>309</v>
      </c>
      <c r="J960" s="10">
        <f t="shared" si="14"/>
        <v>12.74</v>
      </c>
    </row>
    <row r="961" spans="1:10" x14ac:dyDescent="0.3">
      <c r="A961" s="11">
        <v>44840</v>
      </c>
      <c r="B961" s="12" t="s">
        <v>15</v>
      </c>
      <c r="C961" s="12">
        <v>2</v>
      </c>
      <c r="D961" s="12" t="s">
        <v>20</v>
      </c>
      <c r="E961" s="11" t="s">
        <v>18</v>
      </c>
      <c r="F961" s="11">
        <v>45293</v>
      </c>
      <c r="G961" s="8">
        <v>86367.25</v>
      </c>
      <c r="H961" s="8">
        <v>-7.44</v>
      </c>
      <c r="I961" s="17">
        <v>308</v>
      </c>
      <c r="J961" s="10">
        <f t="shared" si="14"/>
        <v>12.74</v>
      </c>
    </row>
    <row r="962" spans="1:10" x14ac:dyDescent="0.3">
      <c r="A962" s="11">
        <v>44841</v>
      </c>
      <c r="B962" s="12" t="s">
        <v>15</v>
      </c>
      <c r="C962" s="12">
        <v>2</v>
      </c>
      <c r="D962" s="12" t="s">
        <v>20</v>
      </c>
      <c r="E962" s="11" t="s">
        <v>18</v>
      </c>
      <c r="F962" s="11">
        <v>45293</v>
      </c>
      <c r="G962" s="8">
        <v>86385.02</v>
      </c>
      <c r="H962" s="8">
        <v>-26.09</v>
      </c>
      <c r="I962" s="17">
        <v>307</v>
      </c>
      <c r="J962" s="10">
        <f t="shared" si="14"/>
        <v>12.76</v>
      </c>
    </row>
    <row r="963" spans="1:10" x14ac:dyDescent="0.3">
      <c r="A963" s="11">
        <v>44844</v>
      </c>
      <c r="B963" s="12" t="s">
        <v>15</v>
      </c>
      <c r="C963" s="12">
        <v>2</v>
      </c>
      <c r="D963" s="12" t="s">
        <v>20</v>
      </c>
      <c r="E963" s="11" t="s">
        <v>18</v>
      </c>
      <c r="F963" s="11">
        <v>45293</v>
      </c>
      <c r="G963" s="8">
        <v>86477.42</v>
      </c>
      <c r="H963" s="8">
        <v>48.53</v>
      </c>
      <c r="I963" s="17">
        <v>306</v>
      </c>
      <c r="J963" s="10">
        <f t="shared" ref="J963:J996" si="15">+ROUND(((100000/G963)^(252/I963)-1)*100,2)</f>
        <v>12.71</v>
      </c>
    </row>
    <row r="964" spans="1:10" x14ac:dyDescent="0.3">
      <c r="A964" s="11">
        <v>44845</v>
      </c>
      <c r="B964" s="12" t="s">
        <v>15</v>
      </c>
      <c r="C964" s="12">
        <v>2</v>
      </c>
      <c r="D964" s="12" t="s">
        <v>20</v>
      </c>
      <c r="E964" s="11" t="s">
        <v>18</v>
      </c>
      <c r="F964" s="11">
        <v>45293</v>
      </c>
      <c r="G964" s="8">
        <v>86430.31</v>
      </c>
      <c r="H964" s="8">
        <v>-91.02</v>
      </c>
      <c r="I964" s="17">
        <v>305</v>
      </c>
      <c r="J964" s="10">
        <f t="shared" si="15"/>
        <v>12.81</v>
      </c>
    </row>
    <row r="965" spans="1:10" x14ac:dyDescent="0.3">
      <c r="A965" s="11">
        <v>44847</v>
      </c>
      <c r="B965" s="12" t="s">
        <v>15</v>
      </c>
      <c r="C965" s="12">
        <v>2</v>
      </c>
      <c r="D965" s="12" t="s">
        <v>20</v>
      </c>
      <c r="E965" s="11" t="s">
        <v>18</v>
      </c>
      <c r="F965" s="11">
        <v>45293</v>
      </c>
      <c r="G965" s="8">
        <v>86476.27</v>
      </c>
      <c r="H965" s="8">
        <v>2.0699999999999998</v>
      </c>
      <c r="I965" s="17">
        <v>304</v>
      </c>
      <c r="J965" s="10">
        <f t="shared" si="15"/>
        <v>12.8</v>
      </c>
    </row>
    <row r="966" spans="1:10" x14ac:dyDescent="0.3">
      <c r="A966" s="11">
        <v>44848</v>
      </c>
      <c r="B966" s="12" t="s">
        <v>15</v>
      </c>
      <c r="C966" s="12">
        <v>2</v>
      </c>
      <c r="D966" s="12" t="s">
        <v>20</v>
      </c>
      <c r="E966" s="11" t="s">
        <v>18</v>
      </c>
      <c r="F966" s="11">
        <v>45293</v>
      </c>
      <c r="G966" s="8">
        <v>86448.5</v>
      </c>
      <c r="H966" s="8">
        <v>-71.680000000000007</v>
      </c>
      <c r="I966" s="17">
        <v>303</v>
      </c>
      <c r="J966" s="10">
        <f t="shared" si="15"/>
        <v>12.87</v>
      </c>
    </row>
    <row r="967" spans="1:10" x14ac:dyDescent="0.3">
      <c r="A967" s="11">
        <v>44851</v>
      </c>
      <c r="B967" s="12" t="s">
        <v>15</v>
      </c>
      <c r="C967" s="12">
        <v>2</v>
      </c>
      <c r="D967" s="12" t="s">
        <v>20</v>
      </c>
      <c r="E967" s="11" t="s">
        <v>18</v>
      </c>
      <c r="F967" s="11">
        <v>45293</v>
      </c>
      <c r="G967" s="8">
        <v>86522.21</v>
      </c>
      <c r="H967" s="8">
        <v>29.81</v>
      </c>
      <c r="I967" s="17">
        <v>302</v>
      </c>
      <c r="J967" s="10">
        <f t="shared" si="15"/>
        <v>12.84</v>
      </c>
    </row>
    <row r="968" spans="1:10" x14ac:dyDescent="0.3">
      <c r="A968" s="11">
        <v>44852</v>
      </c>
      <c r="B968" s="12" t="s">
        <v>15</v>
      </c>
      <c r="C968" s="12">
        <v>2</v>
      </c>
      <c r="D968" s="12" t="s">
        <v>20</v>
      </c>
      <c r="E968" s="11" t="s">
        <v>18</v>
      </c>
      <c r="F968" s="11">
        <v>45293</v>
      </c>
      <c r="G968" s="8">
        <v>86577.44</v>
      </c>
      <c r="H968" s="8">
        <v>11.29</v>
      </c>
      <c r="I968" s="17">
        <v>301</v>
      </c>
      <c r="J968" s="10">
        <f t="shared" si="15"/>
        <v>12.82</v>
      </c>
    </row>
    <row r="969" spans="1:10" x14ac:dyDescent="0.3">
      <c r="A969" s="11">
        <v>44853</v>
      </c>
      <c r="B969" s="12" t="s">
        <v>15</v>
      </c>
      <c r="C969" s="12">
        <v>2</v>
      </c>
      <c r="D969" s="12" t="s">
        <v>20</v>
      </c>
      <c r="E969" s="11" t="s">
        <v>18</v>
      </c>
      <c r="F969" s="11">
        <v>45293</v>
      </c>
      <c r="G969" s="8">
        <v>86582.36</v>
      </c>
      <c r="H969" s="8">
        <v>-39.04</v>
      </c>
      <c r="I969" s="17">
        <v>300</v>
      </c>
      <c r="J969" s="10">
        <f t="shared" si="15"/>
        <v>12.87</v>
      </c>
    </row>
    <row r="970" spans="1:10" x14ac:dyDescent="0.3">
      <c r="A970" s="11">
        <v>44854</v>
      </c>
      <c r="B970" s="12" t="s">
        <v>15</v>
      </c>
      <c r="C970" s="12">
        <v>2</v>
      </c>
      <c r="D970" s="12" t="s">
        <v>20</v>
      </c>
      <c r="E970" s="11" t="s">
        <v>18</v>
      </c>
      <c r="F970" s="11">
        <v>45293</v>
      </c>
      <c r="G970" s="8">
        <v>86628.5</v>
      </c>
      <c r="H970" s="8">
        <v>2.17</v>
      </c>
      <c r="I970" s="17">
        <v>299</v>
      </c>
      <c r="J970" s="10">
        <f t="shared" si="15"/>
        <v>12.86</v>
      </c>
    </row>
    <row r="971" spans="1:10" x14ac:dyDescent="0.3">
      <c r="A971" s="11">
        <v>44855</v>
      </c>
      <c r="B971" s="12" t="s">
        <v>15</v>
      </c>
      <c r="C971" s="12">
        <v>2</v>
      </c>
      <c r="D971" s="12" t="s">
        <v>20</v>
      </c>
      <c r="E971" s="11" t="s">
        <v>18</v>
      </c>
      <c r="F971" s="11">
        <v>45293</v>
      </c>
      <c r="G971" s="8">
        <v>86692.81</v>
      </c>
      <c r="H971" s="8">
        <v>20.32</v>
      </c>
      <c r="I971" s="17">
        <v>298</v>
      </c>
      <c r="J971" s="10">
        <f t="shared" si="15"/>
        <v>12.84</v>
      </c>
    </row>
    <row r="972" spans="1:10" x14ac:dyDescent="0.3">
      <c r="A972" s="11">
        <v>44858</v>
      </c>
      <c r="B972" s="12" t="s">
        <v>15</v>
      </c>
      <c r="C972" s="12">
        <v>2</v>
      </c>
      <c r="D972" s="12" t="s">
        <v>20</v>
      </c>
      <c r="E972" s="11" t="s">
        <v>18</v>
      </c>
      <c r="F972" s="11">
        <v>45293</v>
      </c>
      <c r="G972" s="8">
        <v>86698.14</v>
      </c>
      <c r="H972" s="8">
        <v>-38.69</v>
      </c>
      <c r="I972" s="17">
        <v>297</v>
      </c>
      <c r="J972" s="10">
        <f t="shared" si="15"/>
        <v>12.87</v>
      </c>
    </row>
    <row r="973" spans="1:10" x14ac:dyDescent="0.3">
      <c r="A973" s="11">
        <v>44859</v>
      </c>
      <c r="B973" s="12" t="s">
        <v>15</v>
      </c>
      <c r="C973" s="12">
        <v>2</v>
      </c>
      <c r="D973" s="12" t="s">
        <v>20</v>
      </c>
      <c r="E973" s="11" t="s">
        <v>18</v>
      </c>
      <c r="F973" s="11">
        <v>45293</v>
      </c>
      <c r="G973" s="8">
        <v>86681.18</v>
      </c>
      <c r="H973" s="8">
        <v>-60.99</v>
      </c>
      <c r="I973" s="17">
        <v>296</v>
      </c>
      <c r="J973" s="10">
        <f t="shared" si="15"/>
        <v>12.94</v>
      </c>
    </row>
    <row r="974" spans="1:10" x14ac:dyDescent="0.3">
      <c r="A974" s="11">
        <v>44860</v>
      </c>
      <c r="B974" s="12" t="s">
        <v>15</v>
      </c>
      <c r="C974" s="12">
        <v>2</v>
      </c>
      <c r="D974" s="12" t="s">
        <v>20</v>
      </c>
      <c r="E974" s="11" t="s">
        <v>18</v>
      </c>
      <c r="F974" s="11">
        <v>45293</v>
      </c>
      <c r="G974" s="8">
        <v>86682.62</v>
      </c>
      <c r="H974" s="8">
        <v>-42.58</v>
      </c>
      <c r="I974" s="17">
        <v>295</v>
      </c>
      <c r="J974" s="10">
        <f t="shared" si="15"/>
        <v>12.98</v>
      </c>
    </row>
    <row r="975" spans="1:10" x14ac:dyDescent="0.3">
      <c r="A975" s="11">
        <v>44861</v>
      </c>
      <c r="B975" s="12" t="s">
        <v>15</v>
      </c>
      <c r="C975" s="12">
        <v>2</v>
      </c>
      <c r="D975" s="12" t="s">
        <v>20</v>
      </c>
      <c r="E975" s="11" t="s">
        <v>18</v>
      </c>
      <c r="F975" s="11">
        <v>45293</v>
      </c>
      <c r="G975" s="8">
        <v>86747.01</v>
      </c>
      <c r="H975" s="8">
        <v>20.37</v>
      </c>
      <c r="I975" s="17">
        <v>294</v>
      </c>
      <c r="J975" s="10">
        <f t="shared" si="15"/>
        <v>12.96</v>
      </c>
    </row>
    <row r="976" spans="1:10" x14ac:dyDescent="0.3">
      <c r="A976" s="11">
        <v>44862</v>
      </c>
      <c r="B976" s="12" t="s">
        <v>15</v>
      </c>
      <c r="C976" s="12">
        <v>2</v>
      </c>
      <c r="D976" s="12" t="s">
        <v>20</v>
      </c>
      <c r="E976" s="11" t="s">
        <v>18</v>
      </c>
      <c r="F976" s="11">
        <v>45293</v>
      </c>
      <c r="G976" s="8">
        <v>86784.51</v>
      </c>
      <c r="H976" s="8">
        <v>-6.55</v>
      </c>
      <c r="I976" s="17">
        <v>293</v>
      </c>
      <c r="J976" s="10">
        <f t="shared" si="15"/>
        <v>12.96</v>
      </c>
    </row>
    <row r="977" spans="1:10" x14ac:dyDescent="0.3">
      <c r="A977" s="11">
        <v>44865</v>
      </c>
      <c r="B977" s="12" t="s">
        <v>15</v>
      </c>
      <c r="C977" s="12">
        <v>2</v>
      </c>
      <c r="D977" s="12" t="s">
        <v>20</v>
      </c>
      <c r="E977" s="11" t="s">
        <v>18</v>
      </c>
      <c r="F977" s="11">
        <v>45293</v>
      </c>
      <c r="G977" s="8">
        <v>86871.05</v>
      </c>
      <c r="H977" s="8">
        <v>42.47</v>
      </c>
      <c r="I977" s="17">
        <v>292</v>
      </c>
      <c r="J977" s="10">
        <f t="shared" si="15"/>
        <v>12.92</v>
      </c>
    </row>
    <row r="978" spans="1:10" x14ac:dyDescent="0.3">
      <c r="A978" s="11">
        <v>44866</v>
      </c>
      <c r="B978" s="12" t="s">
        <v>15</v>
      </c>
      <c r="C978" s="12">
        <v>2</v>
      </c>
      <c r="D978" s="12" t="s">
        <v>20</v>
      </c>
      <c r="E978" s="11" t="s">
        <v>18</v>
      </c>
      <c r="F978" s="11">
        <v>45293</v>
      </c>
      <c r="G978" s="8">
        <v>86908.49</v>
      </c>
      <c r="H978" s="8">
        <v>-6.67</v>
      </c>
      <c r="I978" s="17">
        <v>291</v>
      </c>
      <c r="J978" s="10">
        <f t="shared" si="15"/>
        <v>12.92</v>
      </c>
    </row>
    <row r="979" spans="1:10" x14ac:dyDescent="0.3">
      <c r="A979" s="11">
        <v>44868</v>
      </c>
      <c r="B979" s="12" t="s">
        <v>15</v>
      </c>
      <c r="C979" s="12">
        <v>2</v>
      </c>
      <c r="D979" s="12" t="s">
        <v>20</v>
      </c>
      <c r="E979" s="11" t="s">
        <v>18</v>
      </c>
      <c r="F979" s="11">
        <v>45293</v>
      </c>
      <c r="G979" s="8">
        <v>86901.7</v>
      </c>
      <c r="H979" s="8">
        <v>-50.92</v>
      </c>
      <c r="I979" s="17">
        <v>290</v>
      </c>
      <c r="J979" s="10">
        <f t="shared" si="15"/>
        <v>12.97</v>
      </c>
    </row>
    <row r="980" spans="1:10" x14ac:dyDescent="0.3">
      <c r="A980" s="11">
        <v>44869</v>
      </c>
      <c r="B980" s="12" t="s">
        <v>15</v>
      </c>
      <c r="C980" s="12">
        <v>2</v>
      </c>
      <c r="D980" s="12" t="s">
        <v>20</v>
      </c>
      <c r="E980" s="11" t="s">
        <v>18</v>
      </c>
      <c r="F980" s="11">
        <v>45293</v>
      </c>
      <c r="G980" s="8">
        <v>86974.68</v>
      </c>
      <c r="H980" s="8">
        <v>28.85</v>
      </c>
      <c r="I980" s="17">
        <v>289</v>
      </c>
      <c r="J980" s="10">
        <f t="shared" si="15"/>
        <v>12.94</v>
      </c>
    </row>
    <row r="981" spans="1:10" x14ac:dyDescent="0.3">
      <c r="A981" s="11">
        <v>44872</v>
      </c>
      <c r="B981" s="12" t="s">
        <v>15</v>
      </c>
      <c r="C981" s="12">
        <v>2</v>
      </c>
      <c r="D981" s="12" t="s">
        <v>20</v>
      </c>
      <c r="E981" s="11" t="s">
        <v>18</v>
      </c>
      <c r="F981" s="11">
        <v>45293</v>
      </c>
      <c r="G981" s="8">
        <v>86933.11</v>
      </c>
      <c r="H981" s="8">
        <v>-85.74</v>
      </c>
      <c r="I981" s="17">
        <v>288</v>
      </c>
      <c r="J981" s="10">
        <f t="shared" si="15"/>
        <v>13.03</v>
      </c>
    </row>
    <row r="982" spans="1:10" x14ac:dyDescent="0.3">
      <c r="A982" s="11">
        <v>44873</v>
      </c>
      <c r="B982" s="12" t="s">
        <v>15</v>
      </c>
      <c r="C982" s="12">
        <v>2</v>
      </c>
      <c r="D982" s="12" t="s">
        <v>20</v>
      </c>
      <c r="E982" s="11" t="s">
        <v>18</v>
      </c>
      <c r="F982" s="11">
        <v>45293</v>
      </c>
      <c r="G982" s="8">
        <v>86957.86</v>
      </c>
      <c r="H982" s="8">
        <v>-19.39</v>
      </c>
      <c r="I982" s="17">
        <v>287</v>
      </c>
      <c r="J982" s="10">
        <f t="shared" si="15"/>
        <v>13.06</v>
      </c>
    </row>
    <row r="983" spans="1:10" x14ac:dyDescent="0.3">
      <c r="A983" s="11">
        <v>44874</v>
      </c>
      <c r="B983" s="12" t="s">
        <v>15</v>
      </c>
      <c r="C983" s="12">
        <v>2</v>
      </c>
      <c r="D983" s="12" t="s">
        <v>20</v>
      </c>
      <c r="E983" s="11" t="s">
        <v>18</v>
      </c>
      <c r="F983" s="11">
        <v>45293</v>
      </c>
      <c r="G983" s="8">
        <v>87004.58</v>
      </c>
      <c r="H983" s="8">
        <v>2.56</v>
      </c>
      <c r="I983" s="17">
        <v>286</v>
      </c>
      <c r="J983" s="10">
        <f t="shared" si="15"/>
        <v>13.05</v>
      </c>
    </row>
    <row r="984" spans="1:10" x14ac:dyDescent="0.3">
      <c r="A984" s="11">
        <v>44875</v>
      </c>
      <c r="B984" s="12" t="s">
        <v>15</v>
      </c>
      <c r="C984" s="12">
        <v>2</v>
      </c>
      <c r="D984" s="12" t="s">
        <v>20</v>
      </c>
      <c r="E984" s="11" t="s">
        <v>18</v>
      </c>
      <c r="F984" s="11">
        <v>45293</v>
      </c>
      <c r="G984" s="8">
        <v>86544.62</v>
      </c>
      <c r="H984" s="8">
        <v>-504.14</v>
      </c>
      <c r="I984" s="17">
        <v>285</v>
      </c>
      <c r="J984" s="10">
        <f t="shared" si="15"/>
        <v>13.63</v>
      </c>
    </row>
    <row r="985" spans="1:10" x14ac:dyDescent="0.3">
      <c r="A985" s="11">
        <v>44876</v>
      </c>
      <c r="B985" s="12" t="s">
        <v>15</v>
      </c>
      <c r="C985" s="12">
        <v>2</v>
      </c>
      <c r="D985" s="12" t="s">
        <v>20</v>
      </c>
      <c r="E985" s="11" t="s">
        <v>18</v>
      </c>
      <c r="F985" s="11">
        <v>45293</v>
      </c>
      <c r="G985" s="8">
        <v>86340.14</v>
      </c>
      <c r="H985" s="8">
        <v>-248.43</v>
      </c>
      <c r="I985" s="17">
        <v>284</v>
      </c>
      <c r="J985" s="10">
        <f t="shared" si="15"/>
        <v>13.92</v>
      </c>
    </row>
    <row r="986" spans="1:10" x14ac:dyDescent="0.3">
      <c r="A986" s="11">
        <v>44879</v>
      </c>
      <c r="B986" s="12" t="s">
        <v>15</v>
      </c>
      <c r="C986" s="12">
        <v>2</v>
      </c>
      <c r="D986" s="12" t="s">
        <v>20</v>
      </c>
      <c r="E986" s="11" t="s">
        <v>18</v>
      </c>
      <c r="F986" s="11">
        <v>45293</v>
      </c>
      <c r="G986" s="8">
        <v>86529.8</v>
      </c>
      <c r="H986" s="8">
        <v>145.82</v>
      </c>
      <c r="I986" s="17">
        <v>283</v>
      </c>
      <c r="J986" s="10">
        <f t="shared" si="15"/>
        <v>13.75</v>
      </c>
    </row>
    <row r="987" spans="1:10" x14ac:dyDescent="0.3">
      <c r="A987" s="11">
        <v>44881</v>
      </c>
      <c r="B987" s="12" t="s">
        <v>15</v>
      </c>
      <c r="C987" s="12">
        <v>2</v>
      </c>
      <c r="D987" s="12" t="s">
        <v>20</v>
      </c>
      <c r="E987" s="11" t="s">
        <v>18</v>
      </c>
      <c r="F987" s="11">
        <v>45293</v>
      </c>
      <c r="G987" s="8">
        <v>86293.85</v>
      </c>
      <c r="H987" s="8">
        <v>-279.89</v>
      </c>
      <c r="I987" s="17">
        <v>282</v>
      </c>
      <c r="J987" s="10">
        <f t="shared" si="15"/>
        <v>14.08</v>
      </c>
    </row>
    <row r="988" spans="1:10" x14ac:dyDescent="0.3">
      <c r="A988" s="11">
        <v>44882</v>
      </c>
      <c r="B988" s="12" t="s">
        <v>15</v>
      </c>
      <c r="C988" s="12">
        <v>2</v>
      </c>
      <c r="D988" s="12" t="s">
        <v>20</v>
      </c>
      <c r="E988" s="11" t="s">
        <v>18</v>
      </c>
      <c r="F988" s="11">
        <v>45293</v>
      </c>
      <c r="G988" s="8">
        <v>86279.93</v>
      </c>
      <c r="H988" s="8">
        <v>-57.74</v>
      </c>
      <c r="I988" s="17">
        <v>281</v>
      </c>
      <c r="J988" s="10">
        <f t="shared" si="15"/>
        <v>14.15</v>
      </c>
    </row>
    <row r="989" spans="1:10" x14ac:dyDescent="0.3">
      <c r="A989" s="11">
        <v>44883</v>
      </c>
      <c r="B989" s="12" t="s">
        <v>15</v>
      </c>
      <c r="C989" s="12">
        <v>2</v>
      </c>
      <c r="D989" s="12" t="s">
        <v>20</v>
      </c>
      <c r="E989" s="11" t="s">
        <v>18</v>
      </c>
      <c r="F989" s="11">
        <v>45293</v>
      </c>
      <c r="G989" s="8">
        <v>86170.07</v>
      </c>
      <c r="H989" s="8">
        <v>-153.66999999999999</v>
      </c>
      <c r="I989" s="17">
        <v>280</v>
      </c>
      <c r="J989" s="10">
        <f t="shared" si="15"/>
        <v>14.34</v>
      </c>
    </row>
    <row r="990" spans="1:10" x14ac:dyDescent="0.3">
      <c r="A990" s="11">
        <v>44886</v>
      </c>
      <c r="B990" s="12" t="s">
        <v>15</v>
      </c>
      <c r="C990" s="12">
        <v>2</v>
      </c>
      <c r="D990" s="12" t="s">
        <v>20</v>
      </c>
      <c r="E990" s="11" t="s">
        <v>18</v>
      </c>
      <c r="F990" s="11">
        <v>45293</v>
      </c>
      <c r="G990" s="8">
        <v>86278.55</v>
      </c>
      <c r="H990" s="8">
        <v>64.72</v>
      </c>
      <c r="I990" s="17">
        <v>279</v>
      </c>
      <c r="J990" s="10">
        <f t="shared" si="15"/>
        <v>14.26</v>
      </c>
    </row>
    <row r="991" spans="1:10" x14ac:dyDescent="0.3">
      <c r="A991" s="11">
        <v>44887</v>
      </c>
      <c r="B991" s="12" t="s">
        <v>15</v>
      </c>
      <c r="C991" s="12">
        <v>2</v>
      </c>
      <c r="D991" s="12" t="s">
        <v>20</v>
      </c>
      <c r="E991" s="11" t="s">
        <v>18</v>
      </c>
      <c r="F991" s="11">
        <v>45293</v>
      </c>
      <c r="G991" s="8">
        <v>86224.3</v>
      </c>
      <c r="H991" s="8">
        <v>-98.06</v>
      </c>
      <c r="I991" s="17">
        <v>278</v>
      </c>
      <c r="J991" s="10">
        <f t="shared" si="15"/>
        <v>14.38</v>
      </c>
    </row>
    <row r="992" spans="1:10" x14ac:dyDescent="0.3">
      <c r="A992" s="11">
        <v>44888</v>
      </c>
      <c r="B992" s="12" t="s">
        <v>15</v>
      </c>
      <c r="C992" s="12">
        <v>2</v>
      </c>
      <c r="D992" s="12" t="s">
        <v>20</v>
      </c>
      <c r="E992" s="11" t="s">
        <v>18</v>
      </c>
      <c r="F992" s="11">
        <v>45293</v>
      </c>
      <c r="G992" s="8">
        <v>86100.64</v>
      </c>
      <c r="H992" s="8">
        <v>-167.44</v>
      </c>
      <c r="I992" s="17">
        <v>277</v>
      </c>
      <c r="J992" s="10">
        <f t="shared" si="15"/>
        <v>14.59</v>
      </c>
    </row>
    <row r="993" spans="1:10" x14ac:dyDescent="0.3">
      <c r="A993" s="11">
        <v>44889</v>
      </c>
      <c r="B993" s="12" t="s">
        <v>15</v>
      </c>
      <c r="C993" s="12">
        <v>2</v>
      </c>
      <c r="D993" s="12" t="s">
        <v>20</v>
      </c>
      <c r="E993" s="11" t="s">
        <v>18</v>
      </c>
      <c r="F993" s="11">
        <v>45293</v>
      </c>
      <c r="G993" s="8">
        <v>86374.18</v>
      </c>
      <c r="H993" s="8">
        <v>229.82</v>
      </c>
      <c r="I993" s="17">
        <v>276</v>
      </c>
      <c r="J993" s="10">
        <f t="shared" si="15"/>
        <v>14.31</v>
      </c>
    </row>
    <row r="994" spans="1:10" x14ac:dyDescent="0.3">
      <c r="A994" s="11">
        <v>44890</v>
      </c>
      <c r="B994" s="12" t="s">
        <v>15</v>
      </c>
      <c r="C994" s="12">
        <v>2</v>
      </c>
      <c r="D994" s="12" t="s">
        <v>20</v>
      </c>
      <c r="E994" s="11" t="s">
        <v>18</v>
      </c>
      <c r="F994" s="11">
        <v>45293</v>
      </c>
      <c r="G994" s="8">
        <v>86280</v>
      </c>
      <c r="H994" s="8">
        <v>-138.04</v>
      </c>
      <c r="I994" s="17">
        <v>275</v>
      </c>
      <c r="J994" s="10">
        <f t="shared" si="15"/>
        <v>14.48</v>
      </c>
    </row>
    <row r="995" spans="1:10" x14ac:dyDescent="0.3">
      <c r="A995" s="11">
        <v>44893</v>
      </c>
      <c r="B995" s="12" t="s">
        <v>15</v>
      </c>
      <c r="C995" s="12">
        <v>2</v>
      </c>
      <c r="D995" s="12" t="s">
        <v>20</v>
      </c>
      <c r="E995" s="11" t="s">
        <v>18</v>
      </c>
      <c r="F995" s="11">
        <v>45293</v>
      </c>
      <c r="G995" s="8">
        <v>86482.36</v>
      </c>
      <c r="H995" s="8">
        <v>158.55000000000001</v>
      </c>
      <c r="I995" s="17">
        <v>274</v>
      </c>
      <c r="J995" s="10">
        <f t="shared" si="15"/>
        <v>14.29</v>
      </c>
    </row>
    <row r="996" spans="1:10" x14ac:dyDescent="0.3">
      <c r="A996" s="11">
        <v>44894</v>
      </c>
      <c r="B996" s="12" t="s">
        <v>15</v>
      </c>
      <c r="C996" s="12">
        <v>2</v>
      </c>
      <c r="D996" s="12" t="s">
        <v>20</v>
      </c>
      <c r="E996" s="11" t="s">
        <v>18</v>
      </c>
      <c r="F996" s="11">
        <v>45293</v>
      </c>
      <c r="G996" s="8">
        <v>86795.57</v>
      </c>
      <c r="H996" s="8">
        <v>269.29000000000002</v>
      </c>
      <c r="I996" s="17">
        <v>273</v>
      </c>
      <c r="J996" s="10">
        <f t="shared" si="15"/>
        <v>13.96</v>
      </c>
    </row>
    <row r="997" spans="1:10" x14ac:dyDescent="0.3">
      <c r="A997" s="11"/>
      <c r="B997" s="12"/>
      <c r="C997" s="12"/>
      <c r="D997" s="12"/>
      <c r="E997" s="11"/>
      <c r="F997" s="11"/>
      <c r="G997" s="8"/>
      <c r="H997" s="8"/>
      <c r="I997" s="9"/>
      <c r="J997" s="10"/>
    </row>
    <row r="998" spans="1:10" x14ac:dyDescent="0.3">
      <c r="A998" s="11"/>
      <c r="B998" s="12"/>
      <c r="C998" s="12"/>
      <c r="D998" s="12"/>
      <c r="E998" s="11"/>
      <c r="F998" s="11"/>
      <c r="G998" s="8"/>
      <c r="H998" s="8"/>
      <c r="I998" s="9"/>
      <c r="J998" s="10"/>
    </row>
  </sheetData>
  <autoFilter ref="A1:J497" xr:uid="{5DEFAB3B-7BCE-4A20-85A1-B4D01AB75C68}"/>
  <phoneticPr fontId="7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Séries Spreads</vt:lpstr>
      <vt:lpstr>DIs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Veiga Figueiredo</dc:creator>
  <cp:lastModifiedBy>Jefferson Veiga Figueiredo</cp:lastModifiedBy>
  <dcterms:created xsi:type="dcterms:W3CDTF">2022-11-30T14:19:46Z</dcterms:created>
  <dcterms:modified xsi:type="dcterms:W3CDTF">2022-12-01T16:48:52Z</dcterms:modified>
</cp:coreProperties>
</file>